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836" yWindow="108" windowWidth="9384" windowHeight="8124" activeTab="6"/>
  </bookViews>
  <sheets>
    <sheet name="4.1" sheetId="1" r:id="rId1"/>
    <sheet name="4.3" sheetId="4" r:id="rId2"/>
    <sheet name="4.4" sheetId="5" r:id="rId3"/>
    <sheet name="4.5" sheetId="6" r:id="rId4"/>
    <sheet name="4.12" sheetId="15" r:id="rId5"/>
    <sheet name="4.14" sheetId="14" r:id="rId6"/>
    <sheet name="4.16" sheetId="16" r:id="rId7"/>
  </sheets>
  <definedNames>
    <definedName name="_xlnm.Print_Area" localSheetId="0">'4.1'!$A$2:$E$90</definedName>
    <definedName name="_xlnm.Print_Area" localSheetId="5">'4.14'!$A$2:$E$87</definedName>
    <definedName name="_xlnm.Print_Area" localSheetId="1">'4.3'!$A$2:$L$87</definedName>
    <definedName name="_xlnm.Print_Area" localSheetId="3">'4.5'!$A$2:$J$90</definedName>
  </definedNames>
  <calcPr calcId="145621"/>
</workbook>
</file>

<file path=xl/calcChain.xml><?xml version="1.0" encoding="utf-8"?>
<calcChain xmlns="http://schemas.openxmlformats.org/spreadsheetml/2006/main">
  <c r="C81" i="15" l="1"/>
  <c r="D94" i="6" l="1"/>
  <c r="E94" i="6"/>
  <c r="F94" i="6"/>
  <c r="G94" i="6"/>
  <c r="H94" i="6"/>
  <c r="I94" i="6"/>
  <c r="J94" i="6"/>
  <c r="D95" i="6"/>
  <c r="E95" i="6"/>
  <c r="F95" i="6"/>
  <c r="G95" i="6"/>
  <c r="H95" i="6"/>
  <c r="I95" i="6"/>
  <c r="J95" i="6"/>
  <c r="C95" i="6"/>
  <c r="C94" i="6"/>
  <c r="D45" i="6"/>
  <c r="D77" i="6" s="1"/>
  <c r="E45" i="6"/>
  <c r="E76" i="6" s="1"/>
  <c r="F45" i="6"/>
  <c r="F77" i="6" s="1"/>
  <c r="G45" i="6"/>
  <c r="G76" i="6" s="1"/>
  <c r="H45" i="6"/>
  <c r="H77" i="6" s="1"/>
  <c r="I45" i="6"/>
  <c r="I76" i="6" s="1"/>
  <c r="J45" i="6"/>
  <c r="J77" i="6" s="1"/>
  <c r="C45" i="6"/>
  <c r="C88" i="6" s="1"/>
  <c r="D60" i="6"/>
  <c r="D90" i="6" s="1"/>
  <c r="E60" i="6"/>
  <c r="E90" i="6" s="1"/>
  <c r="F60" i="6"/>
  <c r="F90" i="6" s="1"/>
  <c r="G60" i="6"/>
  <c r="G90" i="6" s="1"/>
  <c r="H60" i="6"/>
  <c r="H90" i="6" s="1"/>
  <c r="I60" i="6"/>
  <c r="I90" i="6" s="1"/>
  <c r="J60" i="6"/>
  <c r="J90" i="6" s="1"/>
  <c r="C60" i="6"/>
  <c r="C90" i="6" s="1"/>
  <c r="H47" i="5"/>
  <c r="I47" i="5"/>
  <c r="J47" i="5"/>
  <c r="K47" i="5"/>
  <c r="G47" i="5"/>
  <c r="D47" i="5"/>
  <c r="E47" i="5"/>
  <c r="C47" i="5"/>
  <c r="D58" i="4"/>
  <c r="E58" i="4"/>
  <c r="F58" i="4"/>
  <c r="G58" i="4"/>
  <c r="H58" i="4"/>
  <c r="I58" i="4"/>
  <c r="J58" i="4"/>
  <c r="K58" i="4"/>
  <c r="L58" i="4"/>
  <c r="C58" i="4"/>
  <c r="D90" i="1"/>
  <c r="E90" i="1"/>
  <c r="C9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80" i="1"/>
  <c r="E80" i="1"/>
  <c r="D79" i="1"/>
  <c r="E79" i="1"/>
  <c r="D78" i="1"/>
  <c r="E78" i="1"/>
  <c r="D77" i="1"/>
  <c r="E77" i="1"/>
  <c r="D76" i="1"/>
  <c r="E76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7" i="6" l="1"/>
  <c r="C79" i="6"/>
  <c r="C81" i="6"/>
  <c r="C83" i="6"/>
  <c r="C85" i="6"/>
  <c r="C87" i="6"/>
  <c r="C89" i="6"/>
  <c r="I89" i="6"/>
  <c r="G89" i="6"/>
  <c r="E89" i="6"/>
  <c r="J88" i="6"/>
  <c r="H88" i="6"/>
  <c r="F88" i="6"/>
  <c r="D88" i="6"/>
  <c r="I87" i="6"/>
  <c r="G87" i="6"/>
  <c r="E87" i="6"/>
  <c r="J86" i="6"/>
  <c r="H86" i="6"/>
  <c r="F86" i="6"/>
  <c r="D86" i="6"/>
  <c r="I85" i="6"/>
  <c r="G85" i="6"/>
  <c r="E85" i="6"/>
  <c r="J84" i="6"/>
  <c r="H84" i="6"/>
  <c r="F84" i="6"/>
  <c r="D84" i="6"/>
  <c r="I83" i="6"/>
  <c r="G83" i="6"/>
  <c r="E83" i="6"/>
  <c r="J82" i="6"/>
  <c r="H82" i="6"/>
  <c r="F82" i="6"/>
  <c r="D82" i="6"/>
  <c r="I81" i="6"/>
  <c r="G81" i="6"/>
  <c r="E81" i="6"/>
  <c r="J80" i="6"/>
  <c r="H80" i="6"/>
  <c r="F80" i="6"/>
  <c r="D80" i="6"/>
  <c r="I79" i="6"/>
  <c r="G79" i="6"/>
  <c r="E79" i="6"/>
  <c r="J78" i="6"/>
  <c r="H78" i="6"/>
  <c r="F78" i="6"/>
  <c r="D78" i="6"/>
  <c r="I77" i="6"/>
  <c r="G77" i="6"/>
  <c r="E77" i="6"/>
  <c r="J76" i="6"/>
  <c r="H76" i="6"/>
  <c r="F76" i="6"/>
  <c r="D76" i="6"/>
  <c r="C76" i="6"/>
  <c r="C78" i="6"/>
  <c r="C80" i="6"/>
  <c r="C82" i="6"/>
  <c r="C84" i="6"/>
  <c r="C86" i="6"/>
  <c r="J89" i="6"/>
  <c r="H89" i="6"/>
  <c r="F89" i="6"/>
  <c r="D89" i="6"/>
  <c r="I88" i="6"/>
  <c r="G88" i="6"/>
  <c r="E88" i="6"/>
  <c r="J87" i="6"/>
  <c r="H87" i="6"/>
  <c r="F87" i="6"/>
  <c r="D87" i="6"/>
  <c r="I86" i="6"/>
  <c r="G86" i="6"/>
  <c r="E86" i="6"/>
  <c r="J85" i="6"/>
  <c r="H85" i="6"/>
  <c r="F85" i="6"/>
  <c r="D85" i="6"/>
  <c r="I84" i="6"/>
  <c r="G84" i="6"/>
  <c r="E84" i="6"/>
  <c r="J83" i="6"/>
  <c r="H83" i="6"/>
  <c r="F83" i="6"/>
  <c r="D83" i="6"/>
  <c r="I82" i="6"/>
  <c r="G82" i="6"/>
  <c r="E82" i="6"/>
  <c r="J81" i="6"/>
  <c r="H81" i="6"/>
  <c r="F81" i="6"/>
  <c r="D81" i="6"/>
  <c r="I80" i="6"/>
  <c r="G80" i="6"/>
  <c r="E80" i="6"/>
  <c r="J79" i="6"/>
  <c r="H79" i="6"/>
  <c r="F79" i="6"/>
  <c r="D79" i="6"/>
  <c r="I78" i="6"/>
  <c r="G78" i="6"/>
  <c r="E78" i="6"/>
</calcChain>
</file>

<file path=xl/sharedStrings.xml><?xml version="1.0" encoding="utf-8"?>
<sst xmlns="http://schemas.openxmlformats.org/spreadsheetml/2006/main" count="1319" uniqueCount="147">
  <si>
    <t>ПО ТИПУ НАСЕЛЕННЫХ ПУНКТОВ</t>
  </si>
  <si>
    <t>Омская область</t>
  </si>
  <si>
    <t>Все домохозяйства</t>
  </si>
  <si>
    <t>в среднем на домохозяйство, в месяц, рублей</t>
  </si>
  <si>
    <t>в том числе проживают</t>
  </si>
  <si>
    <t>Совокупный доход - всего</t>
  </si>
  <si>
    <t>...</t>
  </si>
  <si>
    <t>Доход от трудовой деятельности (включая натуральные поступления) - всего</t>
  </si>
  <si>
    <t>Трансферты – полученные в денежной и натуральной форме - всего</t>
  </si>
  <si>
    <t>Социальные выплаты и льготы в денежной и натуральной форме</t>
  </si>
  <si>
    <t>льготы, полученные в натуральной форме  (в денежном выражении)</t>
  </si>
  <si>
    <t>Располагаемый совокупный доход</t>
  </si>
  <si>
    <t>в среднем на члена домохозяйства, в месяц, рублей</t>
  </si>
  <si>
    <t>Лист 2</t>
  </si>
  <si>
    <t>Лист 3</t>
  </si>
  <si>
    <t>ПО ЧИСЛУ ЛИЦ И ЧИСЛУ ДЕТЕЙ В ВОЗРАСТЕ ДО 18 ЛЕТ</t>
  </si>
  <si>
    <t>в том числе домохозяйства состоящие из</t>
  </si>
  <si>
    <t>из них домохозяйства, имеющие детей до 18 лет</t>
  </si>
  <si>
    <t>Справочно: домохозяйства, имеющие детей до 3 лет</t>
  </si>
  <si>
    <t>1 лица</t>
  </si>
  <si>
    <t>2 лиц</t>
  </si>
  <si>
    <t>3 лиц</t>
  </si>
  <si>
    <t>4 лиц</t>
  </si>
  <si>
    <t>5 и более лиц</t>
  </si>
  <si>
    <t>1 ребенка</t>
  </si>
  <si>
    <t>2 детей</t>
  </si>
  <si>
    <t>3 и более детей</t>
  </si>
  <si>
    <t>ПО ОСНОВНЫМ ДЕМОГРАФИЧЕСКИМ И СОЦИАЛЬНЫМ ГРУППАМ ДОМОХОЗЯЙСТВ</t>
  </si>
  <si>
    <t>Все домо-хозяйства</t>
  </si>
  <si>
    <t>из них домохозяйства (проживающие в домохозяйствах)</t>
  </si>
  <si>
    <t>имеющие детей в возрасте до 18 лет</t>
  </si>
  <si>
    <t>имеющие в своем составе неполные семьи</t>
  </si>
  <si>
    <t>состоящие (только) из инвалидов</t>
  </si>
  <si>
    <t>имеющие в своем составе инвалидов</t>
  </si>
  <si>
    <t>ПО ДОМОХОЗЯЙСТВАМ, ИМЕЮЩИМ В СВОЕМ СОСТАВЕ СУПРУЖЕСКИЕ ПАРЫ И НАЛИЧИЮ В НИХ ДЕТЕЙ в возрасте до 18 лет</t>
  </si>
  <si>
    <t>в том числе</t>
  </si>
  <si>
    <t>домо-хозяйство, состоящее из нескольких человек</t>
  </si>
  <si>
    <t>один родитель с ребенком (детьми) в возрасте до 18 лет</t>
  </si>
  <si>
    <t>супружеская пара без ребенка (детей) в возрасте до 18 лет</t>
  </si>
  <si>
    <t>супружеская пара с ребенком (детьми) в возрасте до 18 лет</t>
  </si>
  <si>
    <t>супружеская пара или один родитель с ребенком (детьми) в возрасте до 18 лет и другие лица</t>
  </si>
  <si>
    <t>другой тип домашнего хозяйства, состоящего из нескольких лиц</t>
  </si>
  <si>
    <t>ПО ГРУППАМ С ДОХОДАМИ НИЖЕ И ВЫШЕ ВЕЛИЧИНЫ ПРОЖИТОЧНОГО МИНИМУМА</t>
  </si>
  <si>
    <t>в том числе домохозяйства по группам с доходами</t>
  </si>
  <si>
    <t>ниже величины прожиточного минимума</t>
  </si>
  <si>
    <t>выше величины прожиточного минимума</t>
  </si>
  <si>
    <t>Справочно:</t>
  </si>
  <si>
    <t>Совокупный доход, включая оценочный эквивалент чистой вмененной арендной платы</t>
  </si>
  <si>
    <t>из него</t>
  </si>
  <si>
    <t>доход от собственного производства услуг для личного потребления (оценочный эквивалент чистой вмененной арендной платы)</t>
  </si>
  <si>
    <t>Располагаемый совокупный доход, включая оценочный эквивалент чистой вмененной арендной платы</t>
  </si>
  <si>
    <r>
      <t>Оплата труда в денежной и натуральной форме (в денежном выражении)</t>
    </r>
    <r>
      <rPr>
        <vertAlign val="superscript"/>
        <sz val="8"/>
        <color rgb="FF000000"/>
        <rFont val="Arial"/>
        <family val="2"/>
      </rPr>
      <t>1</t>
    </r>
  </si>
  <si>
    <t>Доход от самостоятельной занятости - всего</t>
  </si>
  <si>
    <t>социальные выплаты</t>
  </si>
  <si>
    <t>Алименты и приравненные к ним регулярные выплаты</t>
  </si>
  <si>
    <t>Иные денежные и натуральные (в денежном выражении) поступления от частных лиц и организаций</t>
  </si>
  <si>
    <t>Трансферты, переданные</t>
  </si>
  <si>
    <t>Доход от трудовой деятельности, включая натуральные поступления - всего</t>
  </si>
  <si>
    <t>Доход от трудовой деятельности,включая натуральные поступления - всего</t>
  </si>
  <si>
    <t>в процентах</t>
  </si>
  <si>
    <t xml:space="preserve">Доход от собственности </t>
  </si>
  <si>
    <t>Трансферты, полученные в денежной и натуральной форме - всего</t>
  </si>
  <si>
    <r>
      <t>Оплата труда в денежной и натуральной форме</t>
    </r>
    <r>
      <rPr>
        <vertAlign val="superscript"/>
        <sz val="8"/>
        <color rgb="FF000000"/>
        <rFont val="Arial"/>
        <family val="2"/>
      </rPr>
      <t>1</t>
    </r>
  </si>
  <si>
    <t xml:space="preserve">социальные выплаты </t>
  </si>
  <si>
    <t>домохозяйcтво, состоящее из одного лица</t>
  </si>
  <si>
    <t>УРОВЕНЬ И СТРУКТУРА СОВОКУПНЫХ ДОХОДОВ ДОМАШНИХ ХОЗЯЙСТВ В 2016 ГОДУ</t>
  </si>
  <si>
    <r>
      <t>доходы от самостоятельной занятости</t>
    </r>
    <r>
      <rPr>
        <vertAlign val="superscript"/>
        <sz val="8"/>
        <color rgb="FF000000"/>
        <rFont val="Arial"/>
        <family val="2"/>
        <charset val="204"/>
      </rPr>
      <t>1</t>
    </r>
  </si>
  <si>
    <t>денежная оценка использованной на личное потребление продукции собственного производства</t>
  </si>
  <si>
    <r>
      <t>Доход от другой регулярной трудовой деятельности</t>
    </r>
    <r>
      <rPr>
        <vertAlign val="superscript"/>
        <sz val="8"/>
        <color rgb="FF000000"/>
        <rFont val="Arial"/>
        <family val="2"/>
      </rPr>
      <t>2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</si>
  <si>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Здесь и далее - по месту основной работы 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</si>
  <si>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Здесь и далее - помимо основной работы и/или от нерегулярной трудовой деятельности</t>
    </r>
  </si>
  <si>
    <r>
      <t>доходы от самостоятельной занятости</t>
    </r>
    <r>
      <rPr>
        <vertAlign val="superscript"/>
        <sz val="8"/>
        <color rgb="FF000000"/>
        <rFont val="Arial"/>
        <family val="2"/>
      </rPr>
      <t>1</t>
    </r>
  </si>
  <si>
    <t>денежная оценка стоимости использованной на личное потребление продукции собственного производства</t>
  </si>
  <si>
    <r>
      <t>доход от самостоятельной занятости</t>
    </r>
    <r>
      <rPr>
        <vertAlign val="superscript"/>
        <sz val="8"/>
        <color rgb="FF000000"/>
        <rFont val="Arial"/>
        <family val="2"/>
      </rPr>
      <t>1</t>
    </r>
  </si>
  <si>
    <t>не имеющие детей в возрасте до 18 лет</t>
  </si>
  <si>
    <r>
      <t>имеющие в своем составе молодые семьи</t>
    </r>
    <r>
      <rPr>
        <vertAlign val="superscript"/>
        <sz val="8"/>
        <color theme="1"/>
        <rFont val="Arial"/>
        <family val="2"/>
        <charset val="204"/>
      </rPr>
      <t>1</t>
    </r>
  </si>
  <si>
    <r>
      <t>имеющие в своем составе многодетные семьи</t>
    </r>
    <r>
      <rPr>
        <vertAlign val="superscript"/>
        <sz val="8"/>
        <color theme="1"/>
        <rFont val="Arial"/>
        <family val="2"/>
        <charset val="204"/>
      </rPr>
      <t>2</t>
    </r>
  </si>
  <si>
    <r>
      <t>состоящие (только) из пенсионеров</t>
    </r>
    <r>
      <rPr>
        <vertAlign val="superscript"/>
        <sz val="8"/>
        <color theme="1"/>
        <rFont val="Arial"/>
        <family val="2"/>
        <charset val="204"/>
      </rPr>
      <t>3</t>
    </r>
  </si>
  <si>
    <r>
      <t>1</t>
    </r>
    <r>
      <rPr>
        <sz val="8"/>
        <color rgb="FF000000"/>
        <rFont val="Arial"/>
        <family val="2"/>
      </rPr>
      <t xml:space="preserve"> Здесь и далее – семьи, в котрых оба супруга в возрасте 16 - 25 лет</t>
    </r>
  </si>
  <si>
    <r>
      <t>2</t>
    </r>
    <r>
      <rPr>
        <sz val="8"/>
        <color rgb="FF000000"/>
        <rFont val="Arial"/>
        <family val="2"/>
      </rPr>
      <t xml:space="preserve"> Здесь и далее – семьи с 3-мя и более детьми в возрасте до 18 лет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</si>
  <si>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Здесь и далее – включая лиц, получающих пенсию по потере кормильца</t>
    </r>
  </si>
  <si>
    <r>
      <t>…</t>
    </r>
    <r>
      <rPr>
        <vertAlign val="superscript"/>
        <sz val="10"/>
        <color theme="1"/>
        <rFont val="Arial"/>
        <family val="2"/>
        <charset val="204"/>
      </rPr>
      <t>4</t>
    </r>
  </si>
  <si>
    <r>
      <t>Оплата труда в денежной и натуральной форме (в денежном выражении)</t>
    </r>
    <r>
      <rPr>
        <vertAlign val="superscript"/>
        <sz val="8"/>
        <color rgb="FF000000"/>
        <rFont val="Arial"/>
        <family val="2"/>
      </rPr>
      <t>5</t>
    </r>
  </si>
  <si>
    <r>
      <t>доходы от самостоятельной занятости</t>
    </r>
    <r>
      <rPr>
        <vertAlign val="superscript"/>
        <sz val="8"/>
        <color rgb="FF000000"/>
        <rFont val="Arial"/>
        <family val="2"/>
      </rPr>
      <t>5</t>
    </r>
  </si>
  <si>
    <r>
      <t>Доход от другой регулярной трудовой деятельности</t>
    </r>
    <r>
      <rPr>
        <vertAlign val="superscript"/>
        <sz val="8"/>
        <color rgb="FF000000"/>
        <rFont val="Arial"/>
        <family val="2"/>
      </rPr>
      <t>6</t>
    </r>
  </si>
  <si>
    <r>
      <rPr>
        <vertAlign val="superscript"/>
        <sz val="8"/>
        <color theme="1"/>
        <rFont val="Arial"/>
        <family val="2"/>
      </rPr>
      <t>5</t>
    </r>
    <r>
      <rPr>
        <sz val="8"/>
        <color theme="1"/>
        <rFont val="Arial"/>
        <family val="2"/>
      </rPr>
      <t xml:space="preserve"> Здесь и далее - по месту основной работы </t>
    </r>
  </si>
  <si>
    <r>
      <rPr>
        <vertAlign val="superscript"/>
        <sz val="8"/>
        <color theme="1"/>
        <rFont val="Arial"/>
        <family val="2"/>
      </rPr>
      <t>6</t>
    </r>
    <r>
      <rPr>
        <sz val="8"/>
        <color theme="1"/>
        <rFont val="Arial"/>
        <family val="2"/>
      </rPr>
      <t xml:space="preserve"> Здесь и далее - помимо основной работы и/или от нерегулярной трудовой деятельности</t>
    </r>
  </si>
  <si>
    <r>
      <rPr>
        <vertAlign val="superscript"/>
        <sz val="8"/>
        <color theme="1"/>
        <rFont val="Arial"/>
        <family val="2"/>
        <charset val="204"/>
      </rPr>
      <t xml:space="preserve">4 </t>
    </r>
    <r>
      <rPr>
        <sz val="8"/>
        <color theme="1"/>
        <rFont val="Arial"/>
        <family val="2"/>
      </rPr>
      <t>Здесь и далее отметка « … » (многоточие) означает, что число ответов респондентов (число наблюдений)  составляет менее 50</t>
    </r>
  </si>
  <si>
    <r>
      <t>доходы от самостоятельной занятости</t>
    </r>
    <r>
      <rPr>
        <vertAlign val="superscript"/>
        <sz val="8"/>
        <color rgb="FF000000"/>
        <rFont val="Arial"/>
        <family val="2"/>
        <charset val="204"/>
      </rPr>
      <t>5</t>
    </r>
  </si>
  <si>
    <r>
      <t>Доход от другой регулярной трудовой деятельности</t>
    </r>
    <r>
      <rPr>
        <vertAlign val="superscript"/>
        <sz val="8"/>
        <color rgb="FF000000"/>
        <rFont val="Arial"/>
        <family val="2"/>
        <charset val="204"/>
      </rPr>
      <t>6</t>
    </r>
  </si>
  <si>
    <t>в городских населенных пунктах</t>
  </si>
  <si>
    <t>в сельских населенных пунктах</t>
  </si>
  <si>
    <t xml:space="preserve">в городских населенных пунктах </t>
  </si>
  <si>
    <t xml:space="preserve">в сельских населенных пунктах </t>
  </si>
  <si>
    <t>домохозяйство, состоящее из нескольких человек</t>
  </si>
  <si>
    <t>из него:</t>
  </si>
  <si>
    <t>УРОВЕНЬ И СТРУКТУРА СОВОКУПНОГО ДОХОДА ДОМАШНИХ ХОЗЯЙСТВ В 2016 ГОДУ</t>
  </si>
  <si>
    <r>
      <t>ПО ЧИСЛУ РАБОТАЮЩИХ ЛИЦ И ЧИСЛУ ДЕТЕЙ в возрасте до 18 лет</t>
    </r>
    <r>
      <rPr>
        <b/>
        <vertAlign val="superscript"/>
        <sz val="10"/>
        <rFont val="Arial"/>
        <family val="2"/>
        <charset val="204"/>
      </rPr>
      <t>1</t>
    </r>
  </si>
  <si>
    <t>Все домохозяйства, имеющие детей в возрасте до 18 лет</t>
  </si>
  <si>
    <t>из них домохозяйства</t>
  </si>
  <si>
    <t xml:space="preserve">домохозяйства с одиноким работающим  взрослым с детьми </t>
  </si>
  <si>
    <r>
      <t>домохозяйства с одиноким неработающим взрослым с детьми</t>
    </r>
    <r>
      <rPr>
        <vertAlign val="superscript"/>
        <sz val="8"/>
        <rFont val="Arial"/>
        <family val="2"/>
        <charset val="204"/>
      </rPr>
      <t>2</t>
    </r>
  </si>
  <si>
    <t>домохозяйства с двумя или более работающими взрослыми с детьми</t>
  </si>
  <si>
    <t>домохозяйства с двумя или более неработающими взрослыми с детьми</t>
  </si>
  <si>
    <t>с одним ребенком</t>
  </si>
  <si>
    <t>с двумя и более детьми</t>
  </si>
  <si>
    <r>
      <t>…</t>
    </r>
    <r>
      <rPr>
        <vertAlign val="superscript"/>
        <sz val="7"/>
        <rFont val="Arial"/>
        <family val="2"/>
        <charset val="204"/>
      </rPr>
      <t>3</t>
    </r>
  </si>
  <si>
    <r>
      <t>Оплата труда в денежной и натуральной форме (в денежном выражении)</t>
    </r>
    <r>
      <rPr>
        <vertAlign val="superscript"/>
        <sz val="8"/>
        <rFont val="Arial"/>
        <family val="2"/>
      </rPr>
      <t>4</t>
    </r>
  </si>
  <si>
    <r>
      <t>доходы от самостоятельной занятости</t>
    </r>
    <r>
      <rPr>
        <vertAlign val="superscript"/>
        <sz val="8"/>
        <rFont val="Arial"/>
        <family val="2"/>
      </rPr>
      <t>4</t>
    </r>
  </si>
  <si>
    <t>денежная оценка использованной на личное потребление селькохозяйсьвенной продукции собственного производства</t>
  </si>
  <si>
    <r>
      <t>Доход от другой регулярной трудовой деятельности</t>
    </r>
    <r>
      <rPr>
        <vertAlign val="superscript"/>
        <sz val="8"/>
        <rFont val="Arial"/>
        <family val="2"/>
      </rPr>
      <t>5</t>
    </r>
  </si>
  <si>
    <t>Трансферты переданные</t>
  </si>
  <si>
    <t xml:space="preserve">  Справочно:</t>
  </si>
  <si>
    <t>Совокупный доход, включая оцночный эквивалент чистой вменнной арендной платы</t>
  </si>
  <si>
    <r>
      <t>1</t>
    </r>
    <r>
      <rPr>
        <sz val="8"/>
        <color rgb="FF000000"/>
        <rFont val="Arial"/>
        <family val="2"/>
      </rPr>
      <t xml:space="preserve"> За исключением домохозяйств:</t>
    </r>
  </si>
  <si>
    <t xml:space="preserve">- состоящих одновременно из работающих и неработающих взрослых с детьми до 18 лет; </t>
  </si>
  <si>
    <t xml:space="preserve">- имеющих в своем составе работающих в возрасте 16-17 лет; </t>
  </si>
  <si>
    <t>- состоящих только из лиц в возрасте до 18 лет</t>
  </si>
  <si>
    <r>
      <t>2</t>
    </r>
    <r>
      <rPr>
        <sz val="8"/>
        <color rgb="FF000000"/>
        <rFont val="Arial"/>
        <family val="2"/>
      </rPr>
      <t xml:space="preserve"> Здесь и далее - выделение по числу детей не производится из-за небольшого числа обследуемых в каждой подгруппе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</si>
  <si>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Здесь и далее - отметка  « … » (многоточие) означает, что число ответов респондентов (число наблюдений) составляет менее 50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</si>
  <si>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Здесь и далее - по месту основной работы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</si>
  <si>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Здесь и далее - помимо основной работы и/или от нерегулярной трудовой деятельности</t>
    </r>
  </si>
  <si>
    <t>домохозяйства с одиноким работающим  взрослым с детьми</t>
  </si>
  <si>
    <t>в том числе по уровню среднедушевых денежных доходов</t>
  </si>
  <si>
    <t>до 5 000,0</t>
  </si>
  <si>
    <t>5 000,1 ÷          7 000,0</t>
  </si>
  <si>
    <t>7 000,1 ÷          9 000,0</t>
  </si>
  <si>
    <t>9 000,1 ÷       12 000,0</t>
  </si>
  <si>
    <t>12 000,1 ÷    15 000,0</t>
  </si>
  <si>
    <t>15 000,1 ÷    20 000,0</t>
  </si>
  <si>
    <t>20 000,1 ÷    25 000,0</t>
  </si>
  <si>
    <t>25 000,1 ÷    30 000,0</t>
  </si>
  <si>
    <t>30 000,1 ÷    35 000,0</t>
  </si>
  <si>
    <t>35 000,1 ÷    40 000,0</t>
  </si>
  <si>
    <t>40 000,1 ÷   50 000,0</t>
  </si>
  <si>
    <t>50 000,1 ÷   60 000,0</t>
  </si>
  <si>
    <t>60 000,1 и выше</t>
  </si>
  <si>
    <r>
      <t>…</t>
    </r>
    <r>
      <rPr>
        <vertAlign val="superscript"/>
        <sz val="7"/>
        <color theme="1"/>
        <rFont val="Arial"/>
        <family val="2"/>
        <charset val="204"/>
      </rPr>
      <t>1</t>
    </r>
  </si>
  <si>
    <r>
      <t>Оплата труда в денежной и натуральной форме (в денежном выражении)</t>
    </r>
    <r>
      <rPr>
        <vertAlign val="superscript"/>
        <sz val="8"/>
        <rFont val="Arial"/>
        <family val="2"/>
      </rPr>
      <t>2</t>
    </r>
  </si>
  <si>
    <r>
      <t>доходы от самостоятельной занятости</t>
    </r>
    <r>
      <rPr>
        <vertAlign val="superscript"/>
        <sz val="8"/>
        <rFont val="Arial"/>
        <family val="2"/>
      </rPr>
      <t>2</t>
    </r>
  </si>
  <si>
    <r>
      <t>Доход от другой регулярной трудовой деятельности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</si>
  <si>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Здесь и далее - отметка  « … » (многоточие) означает, что число ответов респондентов (число наблюдений) составляет менее 50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</si>
  <si>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Здесь и далее - по месту основной работы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</si>
  <si>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Здесь и далее - помимо основной работы и/или от нерегулярной трудовой деятельности</t>
    </r>
  </si>
  <si>
    <t>Трансферты,  полученные в денежной и натуральной форме - всего</t>
  </si>
  <si>
    <t xml:space="preserve">в процентах </t>
  </si>
  <si>
    <t>ПО ИНТЕРВАЛЬНЫМ ГРУППАМ В ЗАВИСИМОСТИ ОТ СРЕДНЕДУШЕВОГО ДЕНЕЖНОГО ДОХОДА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</si>
</sst>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##\ ###\ ###\ ###\ ###\ ##0.0"/>
    <numFmt numFmtId="165" formatCode="0.000000000"/>
  </numFmts>
  <fonts count="39" x14ac:knownFonts="1">
    <font>
      <sz val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7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vertAlign val="superscript"/>
      <sz val="8"/>
      <color rgb="FF000000"/>
      <name val="Arial"/>
      <family val="2"/>
    </font>
    <font>
      <vertAlign val="superscript"/>
      <sz val="8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i/>
      <sz val="8"/>
      <color theme="1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7"/>
      <name val="Arial"/>
      <family val="2"/>
    </font>
    <font>
      <vertAlign val="superscript"/>
      <sz val="10"/>
      <color theme="1"/>
      <name val="Arial"/>
      <family val="2"/>
      <charset val="204"/>
    </font>
    <font>
      <vertAlign val="superscript"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vertAlign val="superscript"/>
      <sz val="8"/>
      <color rgb="FF000000"/>
      <name val="Arial"/>
      <family val="2"/>
      <charset val="204"/>
    </font>
    <font>
      <b/>
      <sz val="7"/>
      <color theme="1"/>
      <name val="Arial"/>
      <family val="2"/>
      <charset val="204"/>
    </font>
    <font>
      <b/>
      <sz val="7"/>
      <name val="Arial"/>
      <family val="2"/>
      <charset val="204"/>
    </font>
    <font>
      <sz val="7"/>
      <color theme="1"/>
      <name val="Arial"/>
      <family val="2"/>
      <charset val="204"/>
    </font>
    <font>
      <b/>
      <sz val="1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  <charset val="204"/>
    </font>
    <font>
      <vertAlign val="superscript"/>
      <sz val="8"/>
      <name val="Arial"/>
      <family val="2"/>
      <charset val="204"/>
    </font>
    <font>
      <b/>
      <sz val="8"/>
      <name val="Arial"/>
      <family val="2"/>
    </font>
    <font>
      <vertAlign val="superscript"/>
      <sz val="7"/>
      <name val="Arial"/>
      <family val="2"/>
      <charset val="204"/>
    </font>
    <font>
      <sz val="11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vertAlign val="superscript"/>
      <sz val="7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9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3" fillId="0" borderId="0"/>
  </cellStyleXfs>
  <cellXfs count="193">
    <xf numFmtId="0" fontId="0" fillId="0" borderId="0" xfId="0"/>
    <xf numFmtId="1" fontId="2" fillId="0" borderId="0" xfId="6" applyNumberFormat="1" applyFont="1" applyBorder="1" applyAlignment="1">
      <alignment horizontal="center"/>
    </xf>
    <xf numFmtId="49" fontId="4" fillId="0" borderId="2" xfId="6" applyNumberFormat="1" applyFont="1" applyBorder="1" applyAlignment="1">
      <alignment horizontal="center" vertical="center" wrapText="1"/>
    </xf>
    <xf numFmtId="0" fontId="4" fillId="0" borderId="4" xfId="6" applyFont="1" applyBorder="1" applyAlignment="1">
      <alignment horizontal="center" vertical="center" wrapText="1"/>
    </xf>
    <xf numFmtId="0" fontId="4" fillId="0" borderId="11" xfId="6" applyFont="1" applyBorder="1" applyAlignment="1">
      <alignment horizontal="center" vertical="center" wrapText="1"/>
    </xf>
    <xf numFmtId="1" fontId="4" fillId="0" borderId="8" xfId="6" applyNumberFormat="1" applyFont="1" applyBorder="1" applyAlignment="1">
      <alignment horizontal="center" vertical="center" wrapText="1"/>
    </xf>
    <xf numFmtId="49" fontId="4" fillId="0" borderId="6" xfId="6" applyNumberFormat="1" applyFont="1" applyBorder="1" applyAlignment="1">
      <alignment horizontal="center" vertical="center" wrapText="1"/>
    </xf>
    <xf numFmtId="0" fontId="4" fillId="0" borderId="2" xfId="6" applyFont="1" applyBorder="1" applyAlignment="1">
      <alignment horizontal="center" vertical="center" wrapText="1"/>
    </xf>
    <xf numFmtId="0" fontId="5" fillId="0" borderId="0" xfId="6" applyFont="1" applyAlignment="1"/>
    <xf numFmtId="49" fontId="6" fillId="0" borderId="12" xfId="6" applyNumberFormat="1" applyFont="1" applyBorder="1" applyAlignment="1">
      <alignment horizontal="right" vertical="center" wrapText="1"/>
    </xf>
    <xf numFmtId="0" fontId="7" fillId="0" borderId="3" xfId="6" applyFont="1" applyBorder="1" applyAlignment="1">
      <alignment horizontal="left" vertical="center" wrapText="1"/>
    </xf>
    <xf numFmtId="49" fontId="6" fillId="0" borderId="0" xfId="6" applyNumberFormat="1" applyFont="1" applyBorder="1" applyAlignment="1">
      <alignment horizontal="right" vertical="center" wrapText="1"/>
    </xf>
    <xf numFmtId="0" fontId="9" fillId="0" borderId="7" xfId="6" applyFont="1" applyBorder="1" applyAlignment="1">
      <alignment horizontal="left" vertical="center" wrapText="1" indent="1"/>
    </xf>
    <xf numFmtId="164" fontId="8" fillId="0" borderId="7" xfId="6" applyNumberFormat="1" applyFont="1" applyBorder="1" applyAlignment="1">
      <alignment horizontal="right"/>
    </xf>
    <xf numFmtId="164" fontId="8" fillId="0" borderId="14" xfId="6" applyNumberFormat="1" applyFont="1" applyBorder="1" applyAlignment="1">
      <alignment horizontal="right"/>
    </xf>
    <xf numFmtId="0" fontId="9" fillId="0" borderId="7" xfId="6" applyFont="1" applyBorder="1" applyAlignment="1">
      <alignment horizontal="left" vertical="center" wrapText="1" indent="2"/>
    </xf>
    <xf numFmtId="0" fontId="9" fillId="0" borderId="7" xfId="6" applyFont="1" applyBorder="1" applyAlignment="1">
      <alignment horizontal="left" vertical="center" wrapText="1" indent="3"/>
    </xf>
    <xf numFmtId="0" fontId="6" fillId="0" borderId="7" xfId="6" applyFont="1" applyBorder="1" applyAlignment="1">
      <alignment horizontal="left" vertical="center" wrapText="1" indent="3"/>
    </xf>
    <xf numFmtId="0" fontId="4" fillId="0" borderId="0" xfId="6" applyFont="1"/>
    <xf numFmtId="0" fontId="6" fillId="0" borderId="0" xfId="6" applyFont="1"/>
    <xf numFmtId="0" fontId="5" fillId="0" borderId="0" xfId="6" applyFont="1"/>
    <xf numFmtId="1" fontId="5" fillId="0" borderId="0" xfId="6" applyNumberFormat="1" applyFont="1" applyAlignment="1">
      <alignment horizontal="right"/>
    </xf>
    <xf numFmtId="49" fontId="5" fillId="0" borderId="0" xfId="6" applyNumberFormat="1" applyFont="1" applyAlignment="1">
      <alignment horizontal="left"/>
    </xf>
    <xf numFmtId="1" fontId="4" fillId="0" borderId="2" xfId="6" applyNumberFormat="1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49" fontId="6" fillId="0" borderId="6" xfId="0" applyNumberFormat="1" applyFont="1" applyBorder="1" applyAlignment="1">
      <alignment horizontal="right" vertical="center" wrapText="1"/>
    </xf>
    <xf numFmtId="0" fontId="7" fillId="0" borderId="7" xfId="6" applyFont="1" applyBorder="1" applyAlignment="1">
      <alignment horizontal="left" vertical="center" wrapText="1"/>
    </xf>
    <xf numFmtId="49" fontId="6" fillId="0" borderId="6" xfId="6" applyNumberFormat="1" applyFont="1" applyBorder="1" applyAlignment="1">
      <alignment horizontal="right" vertical="center" wrapText="1"/>
    </xf>
    <xf numFmtId="49" fontId="17" fillId="0" borderId="0" xfId="6" applyNumberFormat="1" applyFont="1" applyAlignment="1">
      <alignment horizontal="left"/>
    </xf>
    <xf numFmtId="49" fontId="8" fillId="0" borderId="0" xfId="6" applyNumberFormat="1" applyFont="1" applyAlignment="1">
      <alignment horizontal="left"/>
    </xf>
    <xf numFmtId="0" fontId="18" fillId="0" borderId="7" xfId="6" applyFont="1" applyBorder="1" applyAlignment="1">
      <alignment horizontal="left" vertical="center" wrapText="1" indent="1"/>
    </xf>
    <xf numFmtId="49" fontId="6" fillId="0" borderId="1" xfId="0" applyNumberFormat="1" applyFont="1" applyBorder="1" applyAlignment="1">
      <alignment horizontal="right" vertical="center" wrapText="1"/>
    </xf>
    <xf numFmtId="1" fontId="5" fillId="0" borderId="6" xfId="6" applyNumberFormat="1" applyFont="1" applyBorder="1" applyAlignment="1">
      <alignment horizontal="right"/>
    </xf>
    <xf numFmtId="0" fontId="4" fillId="0" borderId="4" xfId="6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/>
    </xf>
    <xf numFmtId="0" fontId="5" fillId="0" borderId="0" xfId="6" applyFont="1"/>
    <xf numFmtId="0" fontId="4" fillId="0" borderId="2" xfId="6" applyFont="1" applyBorder="1" applyAlignment="1">
      <alignment horizontal="center" vertical="center" wrapText="1"/>
    </xf>
    <xf numFmtId="164" fontId="20" fillId="0" borderId="7" xfId="6" applyNumberFormat="1" applyFont="1" applyBorder="1" applyAlignment="1">
      <alignment horizontal="right"/>
    </xf>
    <xf numFmtId="164" fontId="8" fillId="0" borderId="0" xfId="6" applyNumberFormat="1" applyFont="1" applyBorder="1" applyAlignment="1">
      <alignment horizontal="right"/>
    </xf>
    <xf numFmtId="164" fontId="20" fillId="0" borderId="0" xfId="6" applyNumberFormat="1" applyFont="1" applyBorder="1" applyAlignment="1">
      <alignment horizontal="right"/>
    </xf>
    <xf numFmtId="1" fontId="4" fillId="0" borderId="0" xfId="6" applyNumberFormat="1" applyFont="1" applyBorder="1" applyAlignment="1"/>
    <xf numFmtId="0" fontId="5" fillId="0" borderId="7" xfId="6" applyFont="1" applyBorder="1" applyAlignment="1"/>
    <xf numFmtId="0" fontId="5" fillId="0" borderId="0" xfId="6" applyFont="1" applyBorder="1" applyAlignment="1"/>
    <xf numFmtId="1" fontId="5" fillId="0" borderId="0" xfId="6" applyNumberFormat="1" applyFont="1" applyBorder="1" applyAlignment="1">
      <alignment horizontal="right"/>
    </xf>
    <xf numFmtId="0" fontId="19" fillId="0" borderId="0" xfId="6" applyFont="1" applyBorder="1" applyAlignment="1">
      <alignment horizontal="left" vertical="center" wrapText="1" indent="1"/>
    </xf>
    <xf numFmtId="165" fontId="5" fillId="0" borderId="0" xfId="6" applyNumberFormat="1" applyFont="1"/>
    <xf numFmtId="0" fontId="5" fillId="0" borderId="7" xfId="6" applyFont="1" applyBorder="1"/>
    <xf numFmtId="0" fontId="5" fillId="0" borderId="14" xfId="6" applyFont="1" applyBorder="1"/>
    <xf numFmtId="0" fontId="0" fillId="0" borderId="0" xfId="0" applyBorder="1"/>
    <xf numFmtId="0" fontId="5" fillId="0" borderId="0" xfId="6" applyFont="1" applyBorder="1"/>
    <xf numFmtId="0" fontId="23" fillId="0" borderId="0" xfId="6" applyFont="1"/>
    <xf numFmtId="0" fontId="10" fillId="0" borderId="0" xfId="6" applyFont="1" applyBorder="1"/>
    <xf numFmtId="0" fontId="4" fillId="0" borderId="12" xfId="6" applyFont="1" applyBorder="1"/>
    <xf numFmtId="0" fontId="6" fillId="0" borderId="12" xfId="6" applyFont="1" applyBorder="1"/>
    <xf numFmtId="0" fontId="6" fillId="0" borderId="0" xfId="6" applyFont="1" applyBorder="1"/>
    <xf numFmtId="49" fontId="5" fillId="0" borderId="0" xfId="6" applyNumberFormat="1" applyFont="1" applyBorder="1" applyAlignment="1">
      <alignment horizontal="left"/>
    </xf>
    <xf numFmtId="49" fontId="4" fillId="0" borderId="2" xfId="6" applyNumberFormat="1" applyFont="1" applyBorder="1" applyAlignment="1">
      <alignment horizontal="center" vertical="center" wrapText="1"/>
    </xf>
    <xf numFmtId="0" fontId="4" fillId="0" borderId="4" xfId="6" applyFont="1" applyBorder="1" applyAlignment="1">
      <alignment horizontal="center" vertical="center" wrapText="1"/>
    </xf>
    <xf numFmtId="0" fontId="4" fillId="0" borderId="2" xfId="6" applyFont="1" applyBorder="1" applyAlignment="1">
      <alignment horizontal="center" vertical="center" wrapText="1"/>
    </xf>
    <xf numFmtId="164" fontId="4" fillId="0" borderId="0" xfId="6" applyNumberFormat="1" applyFont="1" applyBorder="1" applyAlignment="1">
      <alignment horizontal="right"/>
    </xf>
    <xf numFmtId="0" fontId="4" fillId="0" borderId="0" xfId="6" applyFont="1" applyBorder="1" applyAlignment="1">
      <alignment horizontal="right"/>
    </xf>
    <xf numFmtId="49" fontId="6" fillId="0" borderId="0" xfId="0" applyNumberFormat="1" applyFont="1" applyBorder="1" applyAlignment="1">
      <alignment horizontal="right" vertical="center" wrapText="1"/>
    </xf>
    <xf numFmtId="164" fontId="25" fillId="0" borderId="3" xfId="6" applyNumberFormat="1" applyFont="1" applyBorder="1" applyAlignment="1">
      <alignment horizontal="right"/>
    </xf>
    <xf numFmtId="164" fontId="25" fillId="0" borderId="13" xfId="6" applyNumberFormat="1" applyFont="1" applyBorder="1" applyAlignment="1">
      <alignment horizontal="right"/>
    </xf>
    <xf numFmtId="164" fontId="25" fillId="0" borderId="7" xfId="6" applyNumberFormat="1" applyFont="1" applyBorder="1" applyAlignment="1">
      <alignment horizontal="right"/>
    </xf>
    <xf numFmtId="1" fontId="25" fillId="0" borderId="3" xfId="6" applyNumberFormat="1" applyFont="1" applyBorder="1" applyAlignment="1">
      <alignment horizontal="right"/>
    </xf>
    <xf numFmtId="1" fontId="25" fillId="0" borderId="13" xfId="6" applyNumberFormat="1" applyFont="1" applyBorder="1" applyAlignment="1">
      <alignment horizontal="right"/>
    </xf>
    <xf numFmtId="1" fontId="25" fillId="0" borderId="7" xfId="6" applyNumberFormat="1" applyFont="1" applyBorder="1" applyAlignment="1">
      <alignment horizontal="right"/>
    </xf>
    <xf numFmtId="1" fontId="25" fillId="0" borderId="14" xfId="6" applyNumberFormat="1" applyFont="1" applyBorder="1" applyAlignment="1">
      <alignment horizontal="right"/>
    </xf>
    <xf numFmtId="1" fontId="26" fillId="0" borderId="3" xfId="6" applyNumberFormat="1" applyFont="1" applyBorder="1" applyAlignment="1">
      <alignment horizontal="right"/>
    </xf>
    <xf numFmtId="1" fontId="26" fillId="0" borderId="7" xfId="6" applyNumberFormat="1" applyFont="1" applyBorder="1" applyAlignment="1">
      <alignment horizontal="right"/>
    </xf>
    <xf numFmtId="164" fontId="26" fillId="0" borderId="7" xfId="6" applyNumberFormat="1" applyFont="1" applyBorder="1" applyAlignment="1">
      <alignment horizontal="right"/>
    </xf>
    <xf numFmtId="164" fontId="26" fillId="0" borderId="13" xfId="6" applyNumberFormat="1" applyFont="1" applyBorder="1" applyAlignment="1">
      <alignment horizontal="right"/>
    </xf>
    <xf numFmtId="164" fontId="27" fillId="0" borderId="3" xfId="6" applyNumberFormat="1" applyFont="1" applyBorder="1" applyAlignment="1">
      <alignment horizontal="right"/>
    </xf>
    <xf numFmtId="0" fontId="10" fillId="0" borderId="9" xfId="6" applyFont="1" applyBorder="1"/>
    <xf numFmtId="0" fontId="19" fillId="0" borderId="10" xfId="6" applyFont="1" applyBorder="1" applyAlignment="1">
      <alignment horizontal="left" vertical="center" wrapText="1" indent="1"/>
    </xf>
    <xf numFmtId="164" fontId="8" fillId="0" borderId="10" xfId="6" applyNumberFormat="1" applyFont="1" applyBorder="1" applyAlignment="1">
      <alignment horizontal="right"/>
    </xf>
    <xf numFmtId="164" fontId="20" fillId="0" borderId="10" xfId="6" applyNumberFormat="1" applyFont="1" applyBorder="1" applyAlignment="1">
      <alignment horizontal="right"/>
    </xf>
    <xf numFmtId="164" fontId="8" fillId="0" borderId="11" xfId="6" applyNumberFormat="1" applyFont="1" applyBorder="1" applyAlignment="1">
      <alignment horizontal="right"/>
    </xf>
    <xf numFmtId="49" fontId="6" fillId="0" borderId="9" xfId="6" applyNumberFormat="1" applyFont="1" applyBorder="1" applyAlignment="1">
      <alignment horizontal="right" vertical="center" wrapText="1"/>
    </xf>
    <xf numFmtId="1" fontId="5" fillId="0" borderId="15" xfId="6" applyNumberFormat="1" applyFont="1" applyBorder="1" applyAlignment="1">
      <alignment horizontal="right"/>
    </xf>
    <xf numFmtId="0" fontId="4" fillId="0" borderId="0" xfId="6" applyFont="1" applyBorder="1"/>
    <xf numFmtId="1" fontId="5" fillId="0" borderId="9" xfId="6" applyNumberFormat="1" applyFont="1" applyBorder="1" applyAlignment="1">
      <alignment horizontal="right"/>
    </xf>
    <xf numFmtId="0" fontId="4" fillId="0" borderId="10" xfId="6" applyFont="1" applyBorder="1" applyAlignment="1">
      <alignment horizontal="center" vertical="center" wrapText="1"/>
    </xf>
    <xf numFmtId="0" fontId="4" fillId="0" borderId="2" xfId="6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right" vertical="center" wrapText="1"/>
    </xf>
    <xf numFmtId="49" fontId="6" fillId="0" borderId="15" xfId="6" applyNumberFormat="1" applyFont="1" applyBorder="1" applyAlignment="1">
      <alignment horizontal="right" vertical="center" wrapText="1"/>
    </xf>
    <xf numFmtId="164" fontId="25" fillId="0" borderId="14" xfId="6" applyNumberFormat="1" applyFont="1" applyBorder="1" applyAlignment="1">
      <alignment horizontal="right"/>
    </xf>
    <xf numFmtId="0" fontId="11" fillId="0" borderId="0" xfId="0" applyFont="1"/>
    <xf numFmtId="0" fontId="11" fillId="0" borderId="12" xfId="0" applyFont="1" applyBorder="1"/>
    <xf numFmtId="0" fontId="19" fillId="0" borderId="12" xfId="6" applyFont="1" applyBorder="1" applyAlignment="1">
      <alignment horizontal="left" vertical="center" wrapText="1" indent="1"/>
    </xf>
    <xf numFmtId="0" fontId="9" fillId="0" borderId="7" xfId="6" applyFont="1" applyBorder="1" applyAlignment="1">
      <alignment horizontal="left" vertical="center" wrapText="1"/>
    </xf>
    <xf numFmtId="0" fontId="10" fillId="0" borderId="12" xfId="6" applyFont="1" applyBorder="1"/>
    <xf numFmtId="1" fontId="4" fillId="0" borderId="12" xfId="6" applyNumberFormat="1" applyFont="1" applyBorder="1" applyAlignment="1"/>
    <xf numFmtId="49" fontId="5" fillId="0" borderId="0" xfId="6" applyNumberFormat="1" applyFont="1" applyAlignment="1">
      <alignment horizontal="left"/>
    </xf>
    <xf numFmtId="0" fontId="5" fillId="0" borderId="0" xfId="6" applyFont="1"/>
    <xf numFmtId="1" fontId="2" fillId="0" borderId="0" xfId="6" applyNumberFormat="1" applyFont="1" applyBorder="1" applyAlignment="1">
      <alignment horizontal="center"/>
    </xf>
    <xf numFmtId="0" fontId="19" fillId="0" borderId="10" xfId="6" applyFont="1" applyBorder="1" applyAlignment="1">
      <alignment horizontal="left" vertical="center" wrapText="1" indent="2"/>
    </xf>
    <xf numFmtId="0" fontId="13" fillId="0" borderId="0" xfId="0" applyFont="1"/>
    <xf numFmtId="1" fontId="29" fillId="0" borderId="0" xfId="6" applyNumberFormat="1" applyFont="1" applyBorder="1" applyAlignment="1">
      <alignment horizontal="center"/>
    </xf>
    <xf numFmtId="0" fontId="6" fillId="0" borderId="2" xfId="6" applyFont="1" applyBorder="1" applyAlignment="1">
      <alignment horizontal="center" vertical="center" wrapText="1"/>
    </xf>
    <xf numFmtId="1" fontId="6" fillId="0" borderId="8" xfId="6" applyNumberFormat="1" applyFont="1" applyBorder="1" applyAlignment="1">
      <alignment horizontal="center" vertical="center" wrapText="1"/>
    </xf>
    <xf numFmtId="49" fontId="6" fillId="0" borderId="6" xfId="6" applyNumberFormat="1" applyFont="1" applyBorder="1" applyAlignment="1">
      <alignment horizontal="center" vertical="center" wrapText="1"/>
    </xf>
    <xf numFmtId="0" fontId="6" fillId="0" borderId="11" xfId="6" applyFont="1" applyBorder="1" applyAlignment="1">
      <alignment horizontal="center" vertical="center" wrapText="1"/>
    </xf>
    <xf numFmtId="0" fontId="32" fillId="0" borderId="3" xfId="6" applyFont="1" applyBorder="1" applyAlignment="1">
      <alignment horizontal="left" vertical="center" wrapText="1"/>
    </xf>
    <xf numFmtId="164" fontId="20" fillId="0" borderId="3" xfId="6" applyNumberFormat="1" applyFont="1" applyBorder="1" applyAlignment="1">
      <alignment horizontal="right"/>
    </xf>
    <xf numFmtId="164" fontId="20" fillId="0" borderId="14" xfId="6" applyNumberFormat="1" applyFont="1" applyBorder="1" applyAlignment="1">
      <alignment horizontal="right"/>
    </xf>
    <xf numFmtId="0" fontId="34" fillId="0" borderId="0" xfId="6" applyFont="1" applyAlignment="1"/>
    <xf numFmtId="0" fontId="6" fillId="0" borderId="7" xfId="6" applyFont="1" applyBorder="1" applyAlignment="1">
      <alignment horizontal="left" vertical="center" wrapText="1" indent="1"/>
    </xf>
    <xf numFmtId="0" fontId="6" fillId="0" borderId="7" xfId="6" applyFont="1" applyBorder="1" applyAlignment="1">
      <alignment horizontal="left" vertical="center" wrapText="1" indent="2"/>
    </xf>
    <xf numFmtId="0" fontId="36" fillId="0" borderId="7" xfId="6" applyFont="1" applyBorder="1" applyAlignment="1">
      <alignment horizontal="left" vertical="center" wrapText="1"/>
    </xf>
    <xf numFmtId="0" fontId="32" fillId="0" borderId="7" xfId="6" applyFont="1" applyBorder="1" applyAlignment="1">
      <alignment horizontal="left" vertical="center" wrapText="1"/>
    </xf>
    <xf numFmtId="0" fontId="37" fillId="0" borderId="7" xfId="6" applyFont="1" applyBorder="1" applyAlignment="1">
      <alignment horizontal="left" vertical="center" wrapText="1"/>
    </xf>
    <xf numFmtId="0" fontId="6" fillId="0" borderId="10" xfId="6" applyFont="1" applyBorder="1" applyAlignment="1">
      <alignment horizontal="left" vertical="center" wrapText="1" indent="2"/>
    </xf>
    <xf numFmtId="164" fontId="20" fillId="0" borderId="11" xfId="6" applyNumberFormat="1" applyFont="1" applyBorder="1" applyAlignment="1">
      <alignment horizontal="right"/>
    </xf>
    <xf numFmtId="0" fontId="6" fillId="0" borderId="0" xfId="6" applyFont="1" applyBorder="1" applyAlignment="1">
      <alignment horizontal="left" vertical="center" wrapText="1" indent="2"/>
    </xf>
    <xf numFmtId="49" fontId="11" fillId="0" borderId="12" xfId="0" applyNumberFormat="1" applyFont="1" applyBorder="1" applyAlignment="1">
      <alignment vertical="center"/>
    </xf>
    <xf numFmtId="49" fontId="9" fillId="0" borderId="12" xfId="0" applyNumberFormat="1" applyFont="1" applyBorder="1" applyAlignment="1">
      <alignment horizontal="left"/>
    </xf>
    <xf numFmtId="0" fontId="16" fillId="0" borderId="0" xfId="0" applyFont="1" applyBorder="1"/>
    <xf numFmtId="49" fontId="9" fillId="0" borderId="0" xfId="0" applyNumberFormat="1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right" vertical="center" wrapText="1"/>
    </xf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34" fillId="0" borderId="0" xfId="6" applyFont="1"/>
    <xf numFmtId="49" fontId="34" fillId="0" borderId="0" xfId="6" applyNumberFormat="1" applyFont="1" applyAlignment="1">
      <alignment horizontal="left"/>
    </xf>
    <xf numFmtId="164" fontId="20" fillId="0" borderId="13" xfId="6" applyNumberFormat="1" applyFont="1" applyBorder="1" applyAlignment="1">
      <alignment horizontal="right"/>
    </xf>
    <xf numFmtId="0" fontId="13" fillId="0" borderId="0" xfId="0" applyFont="1" applyBorder="1"/>
    <xf numFmtId="1" fontId="34" fillId="0" borderId="6" xfId="6" applyNumberFormat="1" applyFont="1" applyBorder="1" applyAlignment="1">
      <alignment horizontal="right"/>
    </xf>
    <xf numFmtId="0" fontId="34" fillId="0" borderId="7" xfId="6" applyFont="1" applyBorder="1"/>
    <xf numFmtId="1" fontId="34" fillId="0" borderId="0" xfId="6" applyNumberFormat="1" applyFont="1" applyAlignment="1">
      <alignment horizontal="right"/>
    </xf>
    <xf numFmtId="1" fontId="34" fillId="0" borderId="15" xfId="6" applyNumberFormat="1" applyFont="1" applyBorder="1" applyAlignment="1">
      <alignment horizontal="right"/>
    </xf>
    <xf numFmtId="0" fontId="34" fillId="0" borderId="0" xfId="6" applyFont="1" applyBorder="1"/>
    <xf numFmtId="0" fontId="9" fillId="0" borderId="2" xfId="6" applyFont="1" applyBorder="1" applyAlignment="1">
      <alignment horizontal="center" vertical="center" wrapText="1"/>
    </xf>
    <xf numFmtId="0" fontId="9" fillId="0" borderId="4" xfId="6" applyFont="1" applyBorder="1" applyAlignment="1">
      <alignment horizontal="center" vertical="center" wrapText="1"/>
    </xf>
    <xf numFmtId="164" fontId="8" fillId="0" borderId="3" xfId="6" applyNumberFormat="1" applyFont="1" applyBorder="1" applyAlignment="1">
      <alignment horizontal="right"/>
    </xf>
    <xf numFmtId="164" fontId="8" fillId="0" borderId="13" xfId="6" applyNumberFormat="1" applyFont="1" applyBorder="1" applyAlignment="1">
      <alignment horizontal="right"/>
    </xf>
    <xf numFmtId="0" fontId="5" fillId="0" borderId="10" xfId="6" applyFont="1" applyBorder="1"/>
    <xf numFmtId="0" fontId="5" fillId="0" borderId="15" xfId="6" applyFont="1" applyBorder="1"/>
    <xf numFmtId="0" fontId="5" fillId="0" borderId="11" xfId="6" applyFont="1" applyBorder="1"/>
    <xf numFmtId="1" fontId="3" fillId="0" borderId="15" xfId="6" applyNumberFormat="1" applyFont="1" applyBorder="1" applyAlignment="1">
      <alignment horizontal="right"/>
    </xf>
    <xf numFmtId="0" fontId="0" fillId="0" borderId="15" xfId="0" applyBorder="1" applyAlignment="1"/>
    <xf numFmtId="1" fontId="14" fillId="0" borderId="0" xfId="0" applyNumberFormat="1" applyFont="1" applyAlignment="1">
      <alignment horizontal="left" vertical="top" wrapText="1"/>
    </xf>
    <xf numFmtId="0" fontId="4" fillId="0" borderId="3" xfId="6" applyFont="1" applyBorder="1" applyAlignment="1">
      <alignment horizontal="center" vertical="center" wrapText="1"/>
    </xf>
    <xf numFmtId="0" fontId="4" fillId="0" borderId="10" xfId="6" applyFont="1" applyBorder="1" applyAlignment="1">
      <alignment horizontal="center" vertical="center" wrapText="1"/>
    </xf>
    <xf numFmtId="0" fontId="4" fillId="0" borderId="13" xfId="6" applyFont="1" applyBorder="1" applyAlignment="1">
      <alignment horizontal="center" vertical="center" wrapText="1"/>
    </xf>
    <xf numFmtId="0" fontId="4" fillId="0" borderId="11" xfId="6" applyFont="1" applyBorder="1" applyAlignment="1">
      <alignment horizontal="center" vertical="center" wrapText="1"/>
    </xf>
    <xf numFmtId="1" fontId="3" fillId="0" borderId="0" xfId="6" applyNumberFormat="1" applyFont="1" applyBorder="1" applyAlignment="1">
      <alignment horizontal="left"/>
    </xf>
    <xf numFmtId="1" fontId="3" fillId="0" borderId="0" xfId="6" applyNumberFormat="1" applyFont="1" applyBorder="1" applyAlignment="1">
      <alignment horizontal="left" wrapText="1"/>
    </xf>
    <xf numFmtId="1" fontId="2" fillId="0" borderId="0" xfId="6" applyNumberFormat="1" applyFont="1" applyBorder="1" applyAlignment="1">
      <alignment horizontal="left"/>
    </xf>
    <xf numFmtId="49" fontId="5" fillId="0" borderId="0" xfId="6" applyNumberFormat="1" applyFont="1" applyAlignment="1">
      <alignment horizontal="left"/>
    </xf>
    <xf numFmtId="0" fontId="5" fillId="0" borderId="0" xfId="6" applyFont="1"/>
    <xf numFmtId="1" fontId="4" fillId="0" borderId="1" xfId="6" applyNumberFormat="1" applyFont="1" applyBorder="1" applyAlignment="1">
      <alignment horizontal="center" vertical="center" wrapText="1"/>
    </xf>
    <xf numFmtId="1" fontId="4" fillId="0" borderId="6" xfId="6" applyNumberFormat="1" applyFont="1" applyBorder="1" applyAlignment="1">
      <alignment horizontal="center" vertical="center" wrapText="1"/>
    </xf>
    <xf numFmtId="1" fontId="4" fillId="0" borderId="9" xfId="6" applyNumberFormat="1" applyFont="1" applyBorder="1" applyAlignment="1">
      <alignment horizontal="center" vertical="center" wrapText="1"/>
    </xf>
    <xf numFmtId="49" fontId="4" fillId="0" borderId="2" xfId="6" applyNumberFormat="1" applyFont="1" applyBorder="1" applyAlignment="1">
      <alignment horizontal="center" vertical="center" wrapText="1"/>
    </xf>
    <xf numFmtId="0" fontId="4" fillId="0" borderId="4" xfId="6" applyFont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0" fontId="4" fillId="0" borderId="7" xfId="6" applyFont="1" applyBorder="1" applyAlignment="1">
      <alignment horizontal="center" vertical="center" wrapText="1"/>
    </xf>
    <xf numFmtId="1" fontId="1" fillId="0" borderId="0" xfId="6" applyNumberFormat="1" applyFont="1" applyBorder="1" applyAlignment="1">
      <alignment horizontal="center"/>
    </xf>
    <xf numFmtId="1" fontId="2" fillId="0" borderId="0" xfId="6" applyNumberFormat="1" applyFont="1" applyBorder="1" applyAlignment="1">
      <alignment horizontal="center"/>
    </xf>
    <xf numFmtId="1" fontId="3" fillId="0" borderId="0" xfId="6" applyNumberFormat="1" applyFont="1" applyBorder="1" applyAlignment="1">
      <alignment horizontal="right"/>
    </xf>
    <xf numFmtId="0" fontId="4" fillId="0" borderId="8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4" fillId="0" borderId="15" xfId="6" applyFont="1" applyBorder="1" applyAlignment="1">
      <alignment horizontal="center" vertical="center" wrapText="1"/>
    </xf>
    <xf numFmtId="1" fontId="2" fillId="0" borderId="0" xfId="6" applyNumberFormat="1" applyFont="1" applyBorder="1" applyAlignment="1">
      <alignment horizontal="left" wrapText="1"/>
    </xf>
    <xf numFmtId="0" fontId="4" fillId="0" borderId="2" xfId="6" applyFont="1" applyBorder="1" applyAlignment="1">
      <alignment horizontal="center" vertical="center" wrapText="1"/>
    </xf>
    <xf numFmtId="1" fontId="28" fillId="0" borderId="0" xfId="6" applyNumberFormat="1" applyFont="1" applyBorder="1" applyAlignment="1">
      <alignment horizontal="center"/>
    </xf>
    <xf numFmtId="1" fontId="29" fillId="0" borderId="0" xfId="6" applyNumberFormat="1" applyFont="1" applyBorder="1" applyAlignment="1">
      <alignment horizontal="center"/>
    </xf>
    <xf numFmtId="1" fontId="13" fillId="0" borderId="0" xfId="6" applyNumberFormat="1" applyFont="1" applyBorder="1" applyAlignment="1">
      <alignment horizontal="left" wrapText="1"/>
    </xf>
    <xf numFmtId="1" fontId="13" fillId="0" borderId="15" xfId="6" applyNumberFormat="1" applyFont="1" applyBorder="1" applyAlignment="1">
      <alignment horizontal="right"/>
    </xf>
    <xf numFmtId="1" fontId="6" fillId="0" borderId="1" xfId="6" applyNumberFormat="1" applyFont="1" applyBorder="1" applyAlignment="1">
      <alignment horizontal="center" vertical="center" wrapText="1"/>
    </xf>
    <xf numFmtId="1" fontId="6" fillId="0" borderId="6" xfId="6" applyNumberFormat="1" applyFont="1" applyBorder="1" applyAlignment="1">
      <alignment horizontal="center" vertical="center" wrapText="1"/>
    </xf>
    <xf numFmtId="1" fontId="6" fillId="0" borderId="9" xfId="6" applyNumberFormat="1" applyFont="1" applyBorder="1" applyAlignment="1">
      <alignment horizontal="center" vertical="center" wrapText="1"/>
    </xf>
    <xf numFmtId="49" fontId="6" fillId="0" borderId="2" xfId="6" applyNumberFormat="1" applyFont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6" fillId="0" borderId="4" xfId="6" applyFont="1" applyBorder="1" applyAlignment="1">
      <alignment horizontal="center" vertical="center" wrapText="1"/>
    </xf>
    <xf numFmtId="0" fontId="6" fillId="0" borderId="3" xfId="6" applyFont="1" applyBorder="1" applyAlignment="1">
      <alignment horizontal="center" vertical="center" wrapText="1"/>
    </xf>
    <xf numFmtId="0" fontId="6" fillId="0" borderId="10" xfId="6" applyFont="1" applyBorder="1" applyAlignment="1">
      <alignment horizontal="center" vertical="center" wrapText="1"/>
    </xf>
    <xf numFmtId="0" fontId="6" fillId="0" borderId="8" xfId="6" applyFont="1" applyBorder="1" applyAlignment="1">
      <alignment horizontal="center" vertical="center" wrapText="1"/>
    </xf>
    <xf numFmtId="0" fontId="6" fillId="0" borderId="13" xfId="6" applyFont="1" applyBorder="1" applyAlignment="1">
      <alignment horizontal="center" vertical="center" wrapText="1"/>
    </xf>
    <xf numFmtId="0" fontId="6" fillId="0" borderId="11" xfId="6" applyFont="1" applyBorder="1" applyAlignment="1">
      <alignment horizontal="center" vertical="center" wrapText="1"/>
    </xf>
    <xf numFmtId="1" fontId="29" fillId="0" borderId="0" xfId="6" applyNumberFormat="1" applyFont="1" applyBorder="1" applyAlignment="1">
      <alignment horizontal="left" wrapText="1"/>
    </xf>
    <xf numFmtId="49" fontId="34" fillId="0" borderId="0" xfId="6" applyNumberFormat="1" applyFont="1" applyAlignment="1">
      <alignment horizontal="left"/>
    </xf>
    <xf numFmtId="0" fontId="34" fillId="0" borderId="0" xfId="6" applyFont="1"/>
    <xf numFmtId="1" fontId="0" fillId="0" borderId="15" xfId="6" applyNumberFormat="1" applyFont="1" applyBorder="1" applyAlignment="1">
      <alignment horizontal="right"/>
    </xf>
    <xf numFmtId="1" fontId="4" fillId="0" borderId="2" xfId="6" applyNumberFormat="1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 wrapText="1"/>
    </xf>
    <xf numFmtId="0" fontId="9" fillId="0" borderId="10" xfId="6" applyFont="1" applyBorder="1" applyAlignment="1">
      <alignment horizontal="center" vertical="center" wrapText="1"/>
    </xf>
    <xf numFmtId="0" fontId="9" fillId="0" borderId="4" xfId="6" applyFont="1" applyBorder="1" applyAlignment="1">
      <alignment horizontal="center" vertical="center" wrapText="1"/>
    </xf>
    <xf numFmtId="0" fontId="9" fillId="0" borderId="5" xfId="6" applyFont="1" applyBorder="1" applyAlignment="1">
      <alignment horizontal="center" vertical="center" wrapText="1"/>
    </xf>
  </cellXfs>
  <cellStyles count="7">
    <cellStyle name="Comma" xfId="4"/>
    <cellStyle name="Comma [0]" xfId="5"/>
    <cellStyle name="Currency" xfId="2"/>
    <cellStyle name="Currency [0]" xfId="3"/>
    <cellStyle name="Normal" xfId="6"/>
    <cellStyle name="Percen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71" workbookViewId="0">
      <selection activeCell="B19" sqref="B19"/>
    </sheetView>
  </sheetViews>
  <sheetFormatPr defaultColWidth="9.109375" defaultRowHeight="13.8" x14ac:dyDescent="0.25"/>
  <cols>
    <col min="1" max="1" width="3.6640625" style="21" customWidth="1"/>
    <col min="2" max="2" width="38.33203125" style="22" customWidth="1"/>
    <col min="3" max="3" width="16.6640625" style="20" customWidth="1"/>
    <col min="4" max="4" width="21.5546875" style="20" customWidth="1"/>
    <col min="5" max="5" width="19.33203125" style="20" customWidth="1"/>
  </cols>
  <sheetData>
    <row r="1" spans="1:6" s="49" customFormat="1" x14ac:dyDescent="0.25">
      <c r="A1" s="44"/>
      <c r="B1" s="56"/>
      <c r="C1" s="50"/>
      <c r="D1" s="50"/>
      <c r="E1" s="60"/>
    </row>
    <row r="2" spans="1:6" x14ac:dyDescent="0.25">
      <c r="A2" s="161" t="s">
        <v>65</v>
      </c>
      <c r="B2" s="161"/>
      <c r="C2" s="161"/>
      <c r="D2" s="161"/>
      <c r="E2" s="161"/>
    </row>
    <row r="3" spans="1:6" ht="13.2" x14ac:dyDescent="0.25">
      <c r="A3" s="162" t="s">
        <v>0</v>
      </c>
      <c r="B3" s="162"/>
      <c r="C3" s="162"/>
      <c r="D3" s="162"/>
      <c r="E3" s="162"/>
    </row>
    <row r="4" spans="1:6" ht="13.2" x14ac:dyDescent="0.25">
      <c r="A4" s="1"/>
      <c r="B4" s="1"/>
      <c r="C4" s="1"/>
      <c r="D4" s="1"/>
      <c r="E4" s="1"/>
    </row>
    <row r="5" spans="1:6" ht="12.75" customHeight="1" x14ac:dyDescent="0.25">
      <c r="A5" s="149" t="s">
        <v>1</v>
      </c>
      <c r="B5" s="149"/>
      <c r="C5" s="144"/>
      <c r="D5" s="144"/>
      <c r="E5" s="144"/>
    </row>
    <row r="6" spans="1:6" ht="13.95" customHeight="1" x14ac:dyDescent="0.25">
      <c r="A6" s="150" t="s">
        <v>2</v>
      </c>
      <c r="B6" s="150"/>
      <c r="C6" s="144"/>
      <c r="D6" s="144"/>
      <c r="E6" s="144"/>
    </row>
    <row r="7" spans="1:6" ht="13.2" x14ac:dyDescent="0.25">
      <c r="A7" s="142" t="s">
        <v>3</v>
      </c>
      <c r="B7" s="143"/>
      <c r="C7" s="143"/>
      <c r="D7" s="143"/>
      <c r="E7" s="143"/>
    </row>
    <row r="8" spans="1:6" ht="15" customHeight="1" x14ac:dyDescent="0.25">
      <c r="A8" s="154"/>
      <c r="B8" s="157"/>
      <c r="C8" s="145" t="s">
        <v>2</v>
      </c>
      <c r="D8" s="158" t="s">
        <v>4</v>
      </c>
      <c r="E8" s="159"/>
    </row>
    <row r="9" spans="1:6" ht="15" customHeight="1" x14ac:dyDescent="0.25">
      <c r="A9" s="155"/>
      <c r="B9" s="157"/>
      <c r="C9" s="160"/>
      <c r="D9" s="145" t="s">
        <v>90</v>
      </c>
      <c r="E9" s="147" t="s">
        <v>91</v>
      </c>
    </row>
    <row r="10" spans="1:6" ht="17.399999999999999" customHeight="1" x14ac:dyDescent="0.25">
      <c r="A10" s="156"/>
      <c r="B10" s="157"/>
      <c r="C10" s="146"/>
      <c r="D10" s="146"/>
      <c r="E10" s="148"/>
    </row>
    <row r="11" spans="1:6" ht="13.2" x14ac:dyDescent="0.25">
      <c r="A11" s="5"/>
      <c r="B11" s="6"/>
      <c r="C11" s="7">
        <v>1</v>
      </c>
      <c r="D11" s="4">
        <v>2</v>
      </c>
      <c r="E11" s="4">
        <v>3</v>
      </c>
    </row>
    <row r="12" spans="1:6" s="8" customFormat="1" x14ac:dyDescent="0.25">
      <c r="A12" s="32"/>
      <c r="B12" s="10" t="s">
        <v>5</v>
      </c>
      <c r="C12" s="63">
        <v>59602.460652752998</v>
      </c>
      <c r="D12" s="63">
        <v>63982.814471776008</v>
      </c>
      <c r="E12" s="64">
        <v>46535.05243335</v>
      </c>
      <c r="F12" s="24"/>
    </row>
    <row r="13" spans="1:6" s="8" customFormat="1" ht="20.399999999999999" x14ac:dyDescent="0.25">
      <c r="A13" s="26"/>
      <c r="B13" s="12" t="s">
        <v>57</v>
      </c>
      <c r="C13" s="13">
        <v>45800.789847184999</v>
      </c>
      <c r="D13" s="13">
        <v>50080.741703642998</v>
      </c>
      <c r="E13" s="14">
        <v>33032.899311936999</v>
      </c>
      <c r="F13" s="25"/>
    </row>
    <row r="14" spans="1:6" s="8" customFormat="1" ht="21.6" x14ac:dyDescent="0.25">
      <c r="A14" s="26"/>
      <c r="B14" s="15" t="s">
        <v>51</v>
      </c>
      <c r="C14" s="13">
        <v>40067.285751392999</v>
      </c>
      <c r="D14" s="13">
        <v>44485.273641250002</v>
      </c>
      <c r="E14" s="14">
        <v>26887.608115856001</v>
      </c>
      <c r="F14" s="25"/>
    </row>
    <row r="15" spans="1:6" s="8" customFormat="1" ht="16.5" customHeight="1" x14ac:dyDescent="0.25">
      <c r="A15" s="26"/>
      <c r="B15" s="15" t="s">
        <v>52</v>
      </c>
      <c r="C15" s="13">
        <v>5166.2621647639999</v>
      </c>
      <c r="D15" s="13">
        <v>4947.5085664090002</v>
      </c>
      <c r="E15" s="14">
        <v>5818.8447385099998</v>
      </c>
      <c r="F15" s="25"/>
    </row>
    <row r="16" spans="1:6" s="8" customFormat="1" x14ac:dyDescent="0.25">
      <c r="A16" s="26"/>
      <c r="B16" s="16" t="s">
        <v>66</v>
      </c>
      <c r="C16" s="13">
        <v>3776.2346754089999</v>
      </c>
      <c r="D16" s="13">
        <v>4296.267805124</v>
      </c>
      <c r="E16" s="14">
        <v>2224.8793570329999</v>
      </c>
      <c r="F16" s="25"/>
    </row>
    <row r="17" spans="1:6" s="8" customFormat="1" ht="22.95" customHeight="1" x14ac:dyDescent="0.25">
      <c r="A17" s="26"/>
      <c r="B17" s="17" t="s">
        <v>67</v>
      </c>
      <c r="C17" s="13">
        <v>1390.0274893549999</v>
      </c>
      <c r="D17" s="13">
        <v>651.24076128399997</v>
      </c>
      <c r="E17" s="14">
        <v>3593.9653814769999</v>
      </c>
      <c r="F17" s="25"/>
    </row>
    <row r="18" spans="1:6" s="8" customFormat="1" ht="26.25" customHeight="1" x14ac:dyDescent="0.25">
      <c r="A18" s="26"/>
      <c r="B18" s="15" t="s">
        <v>68</v>
      </c>
      <c r="C18" s="13">
        <v>567.24193102599997</v>
      </c>
      <c r="D18" s="13">
        <v>647.95949598300001</v>
      </c>
      <c r="E18" s="14">
        <v>326.44645757000001</v>
      </c>
      <c r="F18" s="25"/>
    </row>
    <row r="19" spans="1:6" s="8" customFormat="1" x14ac:dyDescent="0.25">
      <c r="A19" s="26"/>
      <c r="B19" s="12" t="s">
        <v>60</v>
      </c>
      <c r="C19" s="13">
        <v>153.11517277799999</v>
      </c>
      <c r="D19" s="13">
        <v>125.30573897399999</v>
      </c>
      <c r="E19" s="14">
        <v>236.07587387199999</v>
      </c>
      <c r="F19" s="25"/>
    </row>
    <row r="20" spans="1:6" s="8" customFormat="1" ht="20.399999999999999" x14ac:dyDescent="0.25">
      <c r="A20" s="26"/>
      <c r="B20" s="12" t="s">
        <v>8</v>
      </c>
      <c r="C20" s="13">
        <v>13648.55563234</v>
      </c>
      <c r="D20" s="13">
        <v>13776.767028851</v>
      </c>
      <c r="E20" s="14">
        <v>13266.077246852001</v>
      </c>
      <c r="F20" s="25"/>
    </row>
    <row r="21" spans="1:6" s="8" customFormat="1" ht="20.399999999999999" x14ac:dyDescent="0.25">
      <c r="A21" s="26"/>
      <c r="B21" s="15" t="s">
        <v>9</v>
      </c>
      <c r="C21" s="13">
        <v>12294.402021436001</v>
      </c>
      <c r="D21" s="13">
        <v>12125.374432799999</v>
      </c>
      <c r="E21" s="14">
        <v>12798.642681499001</v>
      </c>
      <c r="F21" s="25"/>
    </row>
    <row r="22" spans="1:6" s="8" customFormat="1" x14ac:dyDescent="0.25">
      <c r="A22" s="26"/>
      <c r="B22" s="16" t="s">
        <v>53</v>
      </c>
      <c r="C22" s="13">
        <v>12101.280779575</v>
      </c>
      <c r="D22" s="13">
        <v>12008.519145597</v>
      </c>
      <c r="E22" s="14">
        <v>12378.005945704999</v>
      </c>
      <c r="F22" s="25"/>
    </row>
    <row r="23" spans="1:6" s="8" customFormat="1" ht="27.75" customHeight="1" x14ac:dyDescent="0.25">
      <c r="A23" s="26"/>
      <c r="B23" s="16" t="s">
        <v>10</v>
      </c>
      <c r="C23" s="13">
        <v>193.12124186099999</v>
      </c>
      <c r="D23" s="13">
        <v>116.855287203</v>
      </c>
      <c r="E23" s="14">
        <v>420.636735794</v>
      </c>
      <c r="F23" s="25"/>
    </row>
    <row r="24" spans="1:6" s="8" customFormat="1" ht="20.399999999999999" x14ac:dyDescent="0.25">
      <c r="A24" s="26"/>
      <c r="B24" s="15" t="s">
        <v>54</v>
      </c>
      <c r="C24" s="13">
        <v>157.89169000000001</v>
      </c>
      <c r="D24" s="13">
        <v>177.80364499999999</v>
      </c>
      <c r="E24" s="14">
        <v>98.490633000000003</v>
      </c>
      <c r="F24" s="25"/>
    </row>
    <row r="25" spans="1:6" s="8" customFormat="1" ht="30.6" x14ac:dyDescent="0.25">
      <c r="A25" s="26"/>
      <c r="B25" s="15" t="s">
        <v>55</v>
      </c>
      <c r="C25" s="13">
        <v>1196.261920403</v>
      </c>
      <c r="D25" s="13">
        <v>1473.588950482</v>
      </c>
      <c r="E25" s="14">
        <v>368.94393149500002</v>
      </c>
      <c r="F25" s="25"/>
    </row>
    <row r="26" spans="1:6" s="8" customFormat="1" x14ac:dyDescent="0.25">
      <c r="A26" s="26"/>
      <c r="B26" s="92" t="s">
        <v>56</v>
      </c>
      <c r="C26" s="13">
        <v>5360.999457166</v>
      </c>
      <c r="D26" s="13">
        <v>5940.4968959859998</v>
      </c>
      <c r="E26" s="14">
        <v>3632.251071098</v>
      </c>
      <c r="F26" s="25"/>
    </row>
    <row r="27" spans="1:6" s="8" customFormat="1" x14ac:dyDescent="0.25">
      <c r="A27" s="26"/>
      <c r="B27" s="27" t="s">
        <v>11</v>
      </c>
      <c r="C27" s="13">
        <v>54241.461195586002</v>
      </c>
      <c r="D27" s="13">
        <v>58042.317575790003</v>
      </c>
      <c r="E27" s="14">
        <v>42902.801362252001</v>
      </c>
      <c r="F27" s="24"/>
    </row>
    <row r="28" spans="1:6" s="8" customFormat="1" x14ac:dyDescent="0.25">
      <c r="A28" s="26"/>
      <c r="B28" s="31" t="s">
        <v>46</v>
      </c>
      <c r="C28" s="13"/>
      <c r="D28" s="13"/>
      <c r="E28" s="14"/>
      <c r="F28" s="24"/>
    </row>
    <row r="29" spans="1:6" s="8" customFormat="1" ht="20.399999999999999" x14ac:dyDescent="0.25">
      <c r="A29" s="26"/>
      <c r="B29" s="15" t="s">
        <v>47</v>
      </c>
      <c r="C29" s="13">
        <v>65347.561133752999</v>
      </c>
      <c r="D29" s="13">
        <v>70598.371571776006</v>
      </c>
      <c r="E29" s="14">
        <v>49683.419306349999</v>
      </c>
      <c r="F29" s="24"/>
    </row>
    <row r="30" spans="1:6" s="8" customFormat="1" x14ac:dyDescent="0.25">
      <c r="A30" s="26"/>
      <c r="B30" s="17" t="s">
        <v>48</v>
      </c>
      <c r="C30" s="13"/>
      <c r="D30" s="13"/>
      <c r="E30" s="14"/>
      <c r="F30" s="24"/>
    </row>
    <row r="31" spans="1:6" s="8" customFormat="1" ht="30.6" x14ac:dyDescent="0.25">
      <c r="A31" s="26"/>
      <c r="B31" s="17" t="s">
        <v>49</v>
      </c>
      <c r="C31" s="13">
        <v>5745.1004810000004</v>
      </c>
      <c r="D31" s="13">
        <v>6615.5571</v>
      </c>
      <c r="E31" s="14">
        <v>3148.3668729999999</v>
      </c>
      <c r="F31" s="24"/>
    </row>
    <row r="32" spans="1:6" ht="37.5" customHeight="1" x14ac:dyDescent="0.25">
      <c r="A32" s="86"/>
      <c r="B32" s="76" t="s">
        <v>50</v>
      </c>
      <c r="C32" s="77">
        <v>59986.561676586003</v>
      </c>
      <c r="D32" s="77">
        <v>64657.874675790001</v>
      </c>
      <c r="E32" s="79">
        <v>46051.168235252</v>
      </c>
    </row>
    <row r="33" spans="1:5" ht="14.4" customHeight="1" x14ac:dyDescent="0.25">
      <c r="A33" s="62"/>
      <c r="B33" s="45"/>
      <c r="C33" s="39"/>
      <c r="D33" s="39"/>
      <c r="E33" s="39"/>
    </row>
    <row r="34" spans="1:5" x14ac:dyDescent="0.25">
      <c r="A34" s="53" t="s">
        <v>69</v>
      </c>
      <c r="B34" s="54"/>
      <c r="C34" s="50"/>
      <c r="D34" s="50"/>
      <c r="E34" s="50"/>
    </row>
    <row r="35" spans="1:5" x14ac:dyDescent="0.25">
      <c r="A35" s="18" t="s">
        <v>70</v>
      </c>
      <c r="B35" s="19"/>
    </row>
    <row r="37" spans="1:5" x14ac:dyDescent="0.25">
      <c r="A37" s="151" t="s">
        <v>13</v>
      </c>
      <c r="B37" s="152"/>
      <c r="C37" s="153"/>
    </row>
    <row r="38" spans="1:5" ht="15" customHeight="1" x14ac:dyDescent="0.25">
      <c r="A38" s="149" t="s">
        <v>1</v>
      </c>
      <c r="B38" s="149"/>
      <c r="C38" s="1"/>
      <c r="D38" s="1"/>
      <c r="E38" s="1"/>
    </row>
    <row r="39" spans="1:5" ht="15" customHeight="1" x14ac:dyDescent="0.25">
      <c r="A39" s="150" t="s">
        <v>2</v>
      </c>
      <c r="B39" s="150"/>
      <c r="C39" s="1"/>
      <c r="D39" s="1"/>
      <c r="E39" s="1"/>
    </row>
    <row r="40" spans="1:5" ht="14.4" customHeight="1" x14ac:dyDescent="0.25">
      <c r="A40" s="142" t="s">
        <v>12</v>
      </c>
      <c r="B40" s="143"/>
      <c r="C40" s="143"/>
      <c r="D40" s="143"/>
      <c r="E40" s="143"/>
    </row>
    <row r="41" spans="1:5" ht="12" customHeight="1" x14ac:dyDescent="0.25">
      <c r="A41" s="154"/>
      <c r="B41" s="157"/>
      <c r="C41" s="145" t="s">
        <v>2</v>
      </c>
      <c r="D41" s="158" t="s">
        <v>4</v>
      </c>
      <c r="E41" s="159"/>
    </row>
    <row r="42" spans="1:5" ht="35.25" customHeight="1" x14ac:dyDescent="0.25">
      <c r="A42" s="155"/>
      <c r="B42" s="157"/>
      <c r="C42" s="160"/>
      <c r="D42" s="145" t="s">
        <v>90</v>
      </c>
      <c r="E42" s="147" t="s">
        <v>91</v>
      </c>
    </row>
    <row r="43" spans="1:5" ht="1.95" hidden="1" customHeight="1" x14ac:dyDescent="0.25">
      <c r="A43" s="156"/>
      <c r="B43" s="157"/>
      <c r="C43" s="146"/>
      <c r="D43" s="146"/>
      <c r="E43" s="148"/>
    </row>
    <row r="44" spans="1:5" ht="13.2" customHeight="1" x14ac:dyDescent="0.25">
      <c r="A44" s="5"/>
      <c r="B44" s="57"/>
      <c r="C44" s="7">
        <v>1</v>
      </c>
      <c r="D44" s="58">
        <v>2</v>
      </c>
      <c r="E44" s="58">
        <v>3</v>
      </c>
    </row>
    <row r="45" spans="1:5" ht="14.25" customHeight="1" x14ac:dyDescent="0.25">
      <c r="A45" s="9"/>
      <c r="B45" s="10" t="s">
        <v>5</v>
      </c>
      <c r="C45" s="65">
        <v>23431.333613873998</v>
      </c>
      <c r="D45" s="65">
        <v>26066.892308003</v>
      </c>
      <c r="E45" s="64">
        <v>16562.614828002999</v>
      </c>
    </row>
    <row r="46" spans="1:5" ht="22.5" customHeight="1" x14ac:dyDescent="0.25">
      <c r="A46" s="11"/>
      <c r="B46" s="12" t="s">
        <v>58</v>
      </c>
      <c r="C46" s="13">
        <v>18005.524854153002</v>
      </c>
      <c r="D46" s="13">
        <v>20403.124049277001</v>
      </c>
      <c r="E46" s="14">
        <v>11756.969409649</v>
      </c>
    </row>
    <row r="47" spans="1:5" ht="21" customHeight="1" x14ac:dyDescent="0.25">
      <c r="A47" s="11"/>
      <c r="B47" s="15" t="s">
        <v>51</v>
      </c>
      <c r="C47" s="13">
        <v>15751.529871913999</v>
      </c>
      <c r="D47" s="13">
        <v>18123.504676498</v>
      </c>
      <c r="E47" s="14">
        <v>9569.7559917939998</v>
      </c>
    </row>
    <row r="48" spans="1:5" ht="15.6" customHeight="1" x14ac:dyDescent="0.25">
      <c r="A48" s="11"/>
      <c r="B48" s="15" t="s">
        <v>52</v>
      </c>
      <c r="C48" s="13">
        <v>2030.996891562</v>
      </c>
      <c r="D48" s="13">
        <v>2015.637699869</v>
      </c>
      <c r="E48" s="14">
        <v>2071.025584043</v>
      </c>
    </row>
    <row r="49" spans="1:5" ht="12.6" customHeight="1" x14ac:dyDescent="0.25">
      <c r="A49" s="11"/>
      <c r="B49" s="16" t="s">
        <v>71</v>
      </c>
      <c r="C49" s="13">
        <v>1484.539623226</v>
      </c>
      <c r="D49" s="13">
        <v>1750.319224415</v>
      </c>
      <c r="E49" s="14">
        <v>791.87231776900001</v>
      </c>
    </row>
    <row r="50" spans="1:5" ht="22.2" customHeight="1" x14ac:dyDescent="0.25">
      <c r="A50" s="11"/>
      <c r="B50" s="17" t="s">
        <v>72</v>
      </c>
      <c r="C50" s="13">
        <v>546.45726833599997</v>
      </c>
      <c r="D50" s="13">
        <v>265.31847545400001</v>
      </c>
      <c r="E50" s="14">
        <v>1279.1532662740001</v>
      </c>
    </row>
    <row r="51" spans="1:5" ht="23.25" customHeight="1" x14ac:dyDescent="0.25">
      <c r="A51" s="11"/>
      <c r="B51" s="15" t="s">
        <v>68</v>
      </c>
      <c r="C51" s="13">
        <v>222.998090676</v>
      </c>
      <c r="D51" s="13">
        <v>263.981672909</v>
      </c>
      <c r="E51" s="14">
        <v>116.18783381</v>
      </c>
    </row>
    <row r="52" spans="1:5" ht="14.25" customHeight="1" x14ac:dyDescent="0.25">
      <c r="A52" s="11"/>
      <c r="B52" s="12" t="s">
        <v>60</v>
      </c>
      <c r="C52" s="13">
        <v>60.193700986000003</v>
      </c>
      <c r="D52" s="13">
        <v>51.050133232999997</v>
      </c>
      <c r="E52" s="14">
        <v>84.023409548000004</v>
      </c>
    </row>
    <row r="53" spans="1:5" ht="22.5" customHeight="1" x14ac:dyDescent="0.25">
      <c r="A53" s="11"/>
      <c r="B53" s="12" t="s">
        <v>8</v>
      </c>
      <c r="C53" s="13">
        <v>5365.6150577609997</v>
      </c>
      <c r="D53" s="13">
        <v>5612.7181252829996</v>
      </c>
      <c r="E53" s="14">
        <v>4721.6220079389996</v>
      </c>
    </row>
    <row r="54" spans="1:5" ht="22.5" customHeight="1" x14ac:dyDescent="0.25">
      <c r="A54" s="11"/>
      <c r="B54" s="15" t="s">
        <v>9</v>
      </c>
      <c r="C54" s="13">
        <v>4833.2607778709998</v>
      </c>
      <c r="D54" s="13">
        <v>4939.9332014760002</v>
      </c>
      <c r="E54" s="14">
        <v>4555.2541141020001</v>
      </c>
    </row>
    <row r="55" spans="1:5" ht="14.25" customHeight="1" x14ac:dyDescent="0.25">
      <c r="A55" s="11"/>
      <c r="B55" s="16" t="s">
        <v>53</v>
      </c>
      <c r="C55" s="13">
        <v>4757.3396129350003</v>
      </c>
      <c r="D55" s="13">
        <v>4892.3258210829999</v>
      </c>
      <c r="E55" s="14">
        <v>4405.54236193</v>
      </c>
    </row>
    <row r="56" spans="1:5" ht="22.5" customHeight="1" x14ac:dyDescent="0.25">
      <c r="A56" s="11"/>
      <c r="B56" s="16" t="s">
        <v>10</v>
      </c>
      <c r="C56" s="13">
        <v>75.921164935999997</v>
      </c>
      <c r="D56" s="13">
        <v>47.607380392000003</v>
      </c>
      <c r="E56" s="14">
        <v>149.711752171</v>
      </c>
    </row>
    <row r="57" spans="1:5" ht="21.75" customHeight="1" x14ac:dyDescent="0.25">
      <c r="A57" s="11"/>
      <c r="B57" s="15" t="s">
        <v>54</v>
      </c>
      <c r="C57" s="13">
        <v>62.071477999999999</v>
      </c>
      <c r="D57" s="13">
        <v>72.438021000000006</v>
      </c>
      <c r="E57" s="14">
        <v>35.054487000000002</v>
      </c>
    </row>
    <row r="58" spans="1:5" ht="34.5" customHeight="1" x14ac:dyDescent="0.25">
      <c r="A58" s="11"/>
      <c r="B58" s="15" t="s">
        <v>55</v>
      </c>
      <c r="C58" s="13">
        <v>470.28280105499999</v>
      </c>
      <c r="D58" s="13">
        <v>600.34690245299998</v>
      </c>
      <c r="E58" s="14">
        <v>131.31340593199999</v>
      </c>
    </row>
    <row r="59" spans="1:5" ht="12" customHeight="1" x14ac:dyDescent="0.25">
      <c r="A59" s="11"/>
      <c r="B59" s="92" t="s">
        <v>56</v>
      </c>
      <c r="C59" s="13">
        <v>2107.5533695200002</v>
      </c>
      <c r="D59" s="13">
        <v>2420.1857033259998</v>
      </c>
      <c r="E59" s="14">
        <v>1292.77979289</v>
      </c>
    </row>
    <row r="60" spans="1:5" ht="14.25" customHeight="1" x14ac:dyDescent="0.25">
      <c r="A60" s="28"/>
      <c r="B60" s="27" t="s">
        <v>11</v>
      </c>
      <c r="C60" s="13">
        <v>21323.780244353999</v>
      </c>
      <c r="D60" s="13">
        <v>23646.706604675997</v>
      </c>
      <c r="E60" s="14">
        <v>15269.835035112001</v>
      </c>
    </row>
    <row r="61" spans="1:5" ht="14.25" customHeight="1" x14ac:dyDescent="0.25">
      <c r="A61" s="28"/>
      <c r="B61" s="31" t="s">
        <v>46</v>
      </c>
      <c r="C61" s="13"/>
      <c r="D61" s="13"/>
      <c r="E61" s="14"/>
    </row>
    <row r="62" spans="1:5" ht="33.75" customHeight="1" x14ac:dyDescent="0.25">
      <c r="A62" s="28"/>
      <c r="B62" s="15" t="s">
        <v>47</v>
      </c>
      <c r="C62" s="13">
        <v>25689.887446874</v>
      </c>
      <c r="D62" s="13">
        <v>28762.100637003001</v>
      </c>
      <c r="E62" s="14">
        <v>17683.172023003001</v>
      </c>
    </row>
    <row r="63" spans="1:5" ht="11.4" customHeight="1" x14ac:dyDescent="0.25">
      <c r="A63" s="28"/>
      <c r="B63" s="17" t="s">
        <v>48</v>
      </c>
      <c r="C63" s="13"/>
      <c r="D63" s="13"/>
      <c r="E63" s="14"/>
    </row>
    <row r="64" spans="1:5" ht="46.5" customHeight="1" x14ac:dyDescent="0.25">
      <c r="A64" s="28"/>
      <c r="B64" s="17" t="s">
        <v>49</v>
      </c>
      <c r="C64" s="13">
        <v>2258.5538329999999</v>
      </c>
      <c r="D64" s="13">
        <v>2695.208329</v>
      </c>
      <c r="E64" s="14">
        <v>1120.5571950000001</v>
      </c>
    </row>
    <row r="65" spans="1:5" ht="30.6" x14ac:dyDescent="0.25">
      <c r="A65" s="83"/>
      <c r="B65" s="76" t="s">
        <v>50</v>
      </c>
      <c r="C65" s="77">
        <v>23582.334077354</v>
      </c>
      <c r="D65" s="77">
        <v>26341.914933675998</v>
      </c>
      <c r="E65" s="79">
        <v>16390.392230112</v>
      </c>
    </row>
    <row r="66" spans="1:5" x14ac:dyDescent="0.25">
      <c r="A66" s="44"/>
      <c r="B66" s="45"/>
      <c r="C66" s="39"/>
      <c r="D66" s="39"/>
      <c r="E66" s="39"/>
    </row>
    <row r="67" spans="1:5" x14ac:dyDescent="0.25">
      <c r="A67" s="151" t="s">
        <v>14</v>
      </c>
      <c r="B67" s="152"/>
      <c r="C67" s="153"/>
    </row>
    <row r="68" spans="1:5" ht="15" customHeight="1" x14ac:dyDescent="0.25">
      <c r="A68" s="149" t="s">
        <v>1</v>
      </c>
      <c r="B68" s="149"/>
      <c r="C68" s="1"/>
      <c r="D68" s="1"/>
      <c r="E68" s="1"/>
    </row>
    <row r="69" spans="1:5" ht="11.4" customHeight="1" x14ac:dyDescent="0.25">
      <c r="A69" s="150" t="s">
        <v>2</v>
      </c>
      <c r="B69" s="150"/>
      <c r="C69" s="1"/>
      <c r="D69" s="1"/>
      <c r="E69" s="1"/>
    </row>
    <row r="70" spans="1:5" ht="13.95" customHeight="1" x14ac:dyDescent="0.25">
      <c r="A70" s="150"/>
      <c r="B70" s="150"/>
      <c r="C70" s="163" t="s">
        <v>59</v>
      </c>
      <c r="D70" s="163"/>
      <c r="E70" s="163"/>
    </row>
    <row r="71" spans="1:5" ht="15" customHeight="1" x14ac:dyDescent="0.25">
      <c r="A71" s="154"/>
      <c r="B71" s="157"/>
      <c r="C71" s="145" t="s">
        <v>2</v>
      </c>
      <c r="D71" s="158" t="s">
        <v>4</v>
      </c>
      <c r="E71" s="159"/>
    </row>
    <row r="72" spans="1:5" ht="10.95" customHeight="1" x14ac:dyDescent="0.25">
      <c r="A72" s="155"/>
      <c r="B72" s="157"/>
      <c r="C72" s="160"/>
      <c r="D72" s="145" t="s">
        <v>92</v>
      </c>
      <c r="E72" s="147" t="s">
        <v>93</v>
      </c>
    </row>
    <row r="73" spans="1:5" ht="13.95" customHeight="1" x14ac:dyDescent="0.25">
      <c r="A73" s="156"/>
      <c r="B73" s="157"/>
      <c r="C73" s="146"/>
      <c r="D73" s="146"/>
      <c r="E73" s="148"/>
    </row>
    <row r="74" spans="1:5" ht="13.95" customHeight="1" x14ac:dyDescent="0.25">
      <c r="A74" s="5"/>
      <c r="B74" s="6"/>
      <c r="C74" s="7">
        <v>1</v>
      </c>
      <c r="D74" s="4">
        <v>2</v>
      </c>
      <c r="E74" s="4">
        <v>3</v>
      </c>
    </row>
    <row r="75" spans="1:5" ht="14.25" customHeight="1" x14ac:dyDescent="0.25">
      <c r="A75" s="9"/>
      <c r="B75" s="10" t="s">
        <v>5</v>
      </c>
      <c r="C75" s="66">
        <v>100</v>
      </c>
      <c r="D75" s="66">
        <v>100</v>
      </c>
      <c r="E75" s="67">
        <v>100</v>
      </c>
    </row>
    <row r="76" spans="1:5" ht="22.5" customHeight="1" x14ac:dyDescent="0.25">
      <c r="A76" s="11"/>
      <c r="B76" s="12" t="s">
        <v>57</v>
      </c>
      <c r="C76" s="13">
        <f>C46/C45*100</f>
        <v>76.843790246286687</v>
      </c>
      <c r="D76" s="13">
        <f t="shared" ref="D76:E76" si="0">D46/D45*100</f>
        <v>78.272176860196254</v>
      </c>
      <c r="E76" s="14">
        <f t="shared" si="0"/>
        <v>70.984983541192264</v>
      </c>
    </row>
    <row r="77" spans="1:5" ht="23.4" customHeight="1" x14ac:dyDescent="0.25">
      <c r="A77" s="11"/>
      <c r="B77" s="15" t="s">
        <v>51</v>
      </c>
      <c r="C77" s="13">
        <f>C47/C45*100</f>
        <v>67.224214086505569</v>
      </c>
      <c r="D77" s="13">
        <f t="shared" ref="D77:E77" si="1">D47/D45*100</f>
        <v>69.526909699679706</v>
      </c>
      <c r="E77" s="14">
        <f t="shared" si="1"/>
        <v>57.779258234116959</v>
      </c>
    </row>
    <row r="78" spans="1:5" ht="16.2" customHeight="1" x14ac:dyDescent="0.25">
      <c r="A78" s="11"/>
      <c r="B78" s="15" t="s">
        <v>52</v>
      </c>
      <c r="C78" s="13">
        <f>C48/C45*100</f>
        <v>8.667867245761121</v>
      </c>
      <c r="D78" s="13">
        <f t="shared" ref="D78:E78" si="2">D48/D45*100</f>
        <v>7.732558511588139</v>
      </c>
      <c r="E78" s="14">
        <f t="shared" si="2"/>
        <v>12.504218721197596</v>
      </c>
    </row>
    <row r="79" spans="1:5" ht="14.25" customHeight="1" x14ac:dyDescent="0.25">
      <c r="A79" s="11"/>
      <c r="B79" s="16" t="s">
        <v>71</v>
      </c>
      <c r="C79" s="13">
        <f>C49/C45*100</f>
        <v>6.335702643689836</v>
      </c>
      <c r="D79" s="13">
        <f t="shared" ref="D79:E79" si="3">D49/D45*100</f>
        <v>6.7147215085459999</v>
      </c>
      <c r="E79" s="14">
        <f t="shared" si="3"/>
        <v>4.7810827335678505</v>
      </c>
    </row>
    <row r="80" spans="1:5" ht="34.5" customHeight="1" x14ac:dyDescent="0.25">
      <c r="A80" s="11"/>
      <c r="B80" s="17" t="s">
        <v>67</v>
      </c>
      <c r="C80" s="13">
        <f>C50/C45*100</f>
        <v>2.3321646020712858</v>
      </c>
      <c r="D80" s="13">
        <f t="shared" ref="D80:E80" si="4">D50/D45*100</f>
        <v>1.0178370030421406</v>
      </c>
      <c r="E80" s="14">
        <f t="shared" si="4"/>
        <v>7.7231359876297452</v>
      </c>
    </row>
    <row r="81" spans="1:5" ht="25.5" customHeight="1" x14ac:dyDescent="0.25">
      <c r="A81" s="11"/>
      <c r="B81" s="15" t="s">
        <v>68</v>
      </c>
      <c r="C81" s="13">
        <f>C51/C45*100</f>
        <v>0.95170891401571756</v>
      </c>
      <c r="D81" s="13">
        <f t="shared" ref="D81:E81" si="5">D51/D45*100</f>
        <v>1.0127086489245705</v>
      </c>
      <c r="E81" s="14">
        <f t="shared" si="5"/>
        <v>0.70150658586563952</v>
      </c>
    </row>
    <row r="82" spans="1:5" ht="14.25" customHeight="1" x14ac:dyDescent="0.25">
      <c r="A82" s="11"/>
      <c r="B82" s="12" t="s">
        <v>60</v>
      </c>
      <c r="C82" s="13">
        <f>C52/C45*100</f>
        <v>0.25689404614323158</v>
      </c>
      <c r="D82" s="13">
        <f t="shared" ref="D82:E82" si="6">D52/D45*100</f>
        <v>0.19584280561640521</v>
      </c>
      <c r="E82" s="14">
        <f t="shared" si="6"/>
        <v>0.50730763481825736</v>
      </c>
    </row>
    <row r="83" spans="1:5" ht="22.5" customHeight="1" x14ac:dyDescent="0.25">
      <c r="A83" s="11"/>
      <c r="B83" s="12" t="s">
        <v>8</v>
      </c>
      <c r="C83" s="13">
        <f>C53/C45*100</f>
        <v>22.899315703413269</v>
      </c>
      <c r="D83" s="13">
        <f t="shared" ref="D83:E83" si="7">D53/D45*100</f>
        <v>21.531980333381725</v>
      </c>
      <c r="E83" s="14">
        <f t="shared" si="7"/>
        <v>28.507708818754789</v>
      </c>
    </row>
    <row r="84" spans="1:5" ht="22.5" customHeight="1" x14ac:dyDescent="0.25">
      <c r="A84" s="11"/>
      <c r="B84" s="15" t="s">
        <v>9</v>
      </c>
      <c r="C84" s="13">
        <f>C54/C45*100</f>
        <v>20.627339687610284</v>
      </c>
      <c r="D84" s="13">
        <f t="shared" ref="D84:E84" si="8">D54/D45*100</f>
        <v>18.950986343544116</v>
      </c>
      <c r="E84" s="14">
        <f t="shared" si="8"/>
        <v>27.50323038606362</v>
      </c>
    </row>
    <row r="85" spans="1:5" ht="14.25" customHeight="1" x14ac:dyDescent="0.25">
      <c r="A85" s="11"/>
      <c r="B85" s="16" t="s">
        <v>53</v>
      </c>
      <c r="C85" s="13">
        <f>C55/C45*100</f>
        <v>20.303324135669843</v>
      </c>
      <c r="D85" s="13">
        <f t="shared" ref="D85:E85" si="9">D55/D45*100</f>
        <v>18.768350915314016</v>
      </c>
      <c r="E85" s="14">
        <f t="shared" si="9"/>
        <v>26.599316639794058</v>
      </c>
    </row>
    <row r="86" spans="1:5" ht="22.5" customHeight="1" x14ac:dyDescent="0.25">
      <c r="A86" s="11"/>
      <c r="B86" s="16" t="s">
        <v>10</v>
      </c>
      <c r="C86" s="13">
        <f>C56/C45*100</f>
        <v>0.32401555194044135</v>
      </c>
      <c r="D86" s="13">
        <f t="shared" ref="D86:E86" si="10">D56/D45*100</f>
        <v>0.18263542822626266</v>
      </c>
      <c r="E86" s="14">
        <f t="shared" si="10"/>
        <v>0.90391374626352505</v>
      </c>
    </row>
    <row r="87" spans="1:5" ht="24.75" customHeight="1" x14ac:dyDescent="0.25">
      <c r="A87" s="11"/>
      <c r="B87" s="15" t="s">
        <v>54</v>
      </c>
      <c r="C87" s="13">
        <f>C57/C45*100</f>
        <v>0.2649080032015193</v>
      </c>
      <c r="D87" s="13">
        <f t="shared" ref="D87:E87" si="11">D57/D45*100</f>
        <v>0.27789281569924718</v>
      </c>
      <c r="E87" s="14">
        <f t="shared" si="11"/>
        <v>0.21164826547032983</v>
      </c>
    </row>
    <row r="88" spans="1:5" ht="35.25" customHeight="1" x14ac:dyDescent="0.25">
      <c r="A88" s="11"/>
      <c r="B88" s="15" t="s">
        <v>55</v>
      </c>
      <c r="C88" s="13">
        <f>C58/C45*100</f>
        <v>2.007068009037861</v>
      </c>
      <c r="D88" s="13">
        <f>D58/D45*100</f>
        <v>2.3031011727803192</v>
      </c>
      <c r="E88" s="14">
        <f>E58/E45*100</f>
        <v>0.79283016175672805</v>
      </c>
    </row>
    <row r="89" spans="1:5" ht="13.2" customHeight="1" x14ac:dyDescent="0.25">
      <c r="A89" s="11"/>
      <c r="B89" s="92" t="s">
        <v>56</v>
      </c>
      <c r="C89" s="13">
        <f>C59/C45*100</f>
        <v>8.9945941799577742</v>
      </c>
      <c r="D89" s="13">
        <f>D59/D45*100</f>
        <v>9.2845195151359103</v>
      </c>
      <c r="E89" s="14">
        <f>E59/E45*100</f>
        <v>7.8054087854790382</v>
      </c>
    </row>
    <row r="90" spans="1:5" ht="14.25" customHeight="1" x14ac:dyDescent="0.25">
      <c r="A90" s="28"/>
      <c r="B90" s="27" t="s">
        <v>11</v>
      </c>
      <c r="C90" s="13">
        <f>C60/C45*100</f>
        <v>91.005405820042228</v>
      </c>
      <c r="D90" s="13">
        <f>D60/D45*100</f>
        <v>90.715480484860251</v>
      </c>
      <c r="E90" s="14">
        <f>E60/E45*100</f>
        <v>92.194591214514929</v>
      </c>
    </row>
    <row r="91" spans="1:5" ht="14.25" customHeight="1" x14ac:dyDescent="0.25">
      <c r="A91" s="11"/>
      <c r="B91" s="31" t="s">
        <v>46</v>
      </c>
      <c r="C91" s="13"/>
      <c r="D91" s="13"/>
      <c r="E91" s="14"/>
    </row>
    <row r="92" spans="1:5" ht="34.5" customHeight="1" x14ac:dyDescent="0.25">
      <c r="A92" s="11"/>
      <c r="B92" s="15" t="s">
        <v>47</v>
      </c>
      <c r="C92" s="68">
        <v>100</v>
      </c>
      <c r="D92" s="68">
        <v>100</v>
      </c>
      <c r="E92" s="69">
        <v>100</v>
      </c>
    </row>
    <row r="93" spans="1:5" ht="14.25" customHeight="1" x14ac:dyDescent="0.25">
      <c r="A93" s="11"/>
      <c r="B93" s="17" t="s">
        <v>48</v>
      </c>
      <c r="C93" s="13"/>
      <c r="D93" s="13"/>
      <c r="E93" s="14"/>
    </row>
    <row r="94" spans="1:5" ht="43.5" customHeight="1" x14ac:dyDescent="0.25">
      <c r="A94" s="11"/>
      <c r="B94" s="17" t="s">
        <v>49</v>
      </c>
      <c r="C94" s="13">
        <v>8.791606571537649</v>
      </c>
      <c r="D94" s="13">
        <v>9.3706936187149079</v>
      </c>
      <c r="E94" s="14">
        <v>6.3368562695784041</v>
      </c>
    </row>
    <row r="95" spans="1:5" ht="38.25" customHeight="1" x14ac:dyDescent="0.25">
      <c r="A95" s="87"/>
      <c r="B95" s="98" t="s">
        <v>50</v>
      </c>
      <c r="C95" s="77">
        <v>91.796175153050541</v>
      </c>
      <c r="D95" s="77">
        <v>91.585504362593781</v>
      </c>
      <c r="E95" s="79">
        <v>92.689208750504164</v>
      </c>
    </row>
    <row r="96" spans="1:5" x14ac:dyDescent="0.25">
      <c r="B96" s="29"/>
    </row>
    <row r="97" spans="2:2" x14ac:dyDescent="0.25">
      <c r="B97" s="30"/>
    </row>
  </sheetData>
  <mergeCells count="33">
    <mergeCell ref="A71:A73"/>
    <mergeCell ref="B71:B73"/>
    <mergeCell ref="D71:E71"/>
    <mergeCell ref="C71:C73"/>
    <mergeCell ref="D72:D73"/>
    <mergeCell ref="E72:E73"/>
    <mergeCell ref="A70:B70"/>
    <mergeCell ref="C70:E70"/>
    <mergeCell ref="A68:B68"/>
    <mergeCell ref="A69:B69"/>
    <mergeCell ref="A67:C67"/>
    <mergeCell ref="A2:E2"/>
    <mergeCell ref="A3:E3"/>
    <mergeCell ref="A8:A10"/>
    <mergeCell ref="B8:B10"/>
    <mergeCell ref="D8:E8"/>
    <mergeCell ref="C8:C10"/>
    <mergeCell ref="D9:D10"/>
    <mergeCell ref="E9:E10"/>
    <mergeCell ref="A5:B5"/>
    <mergeCell ref="A6:B6"/>
    <mergeCell ref="A7:E7"/>
    <mergeCell ref="A40:E40"/>
    <mergeCell ref="C5:E6"/>
    <mergeCell ref="D42:D43"/>
    <mergeCell ref="E42:E43"/>
    <mergeCell ref="A38:B38"/>
    <mergeCell ref="A39:B39"/>
    <mergeCell ref="A37:C37"/>
    <mergeCell ref="A41:A43"/>
    <mergeCell ref="B41:B43"/>
    <mergeCell ref="D41:E41"/>
    <mergeCell ref="C41:C43"/>
  </mergeCells>
  <pageMargins left="0.78740157480314965" right="0.39370078740157483" top="0.74803149606299213" bottom="0.39370078740157483" header="0.51181102362204722" footer="0.51181102362204722"/>
  <pageSetup paperSize="9" orientation="landscape" useFirstPageNumber="1" r:id="rId1"/>
  <rowBreaks count="2" manualBreakCount="2">
    <brk id="36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2"/>
  <sheetViews>
    <sheetView topLeftCell="A70" workbookViewId="0">
      <selection activeCell="M1" sqref="M1:Y1048576"/>
    </sheetView>
  </sheetViews>
  <sheetFormatPr defaultColWidth="9.109375" defaultRowHeight="13.8" x14ac:dyDescent="0.25"/>
  <cols>
    <col min="1" max="1" width="2.6640625" style="21" customWidth="1"/>
    <col min="2" max="2" width="39.33203125" style="22" customWidth="1"/>
    <col min="3" max="3" width="12.44140625" style="20" customWidth="1"/>
    <col min="4" max="4" width="10.44140625" style="20" customWidth="1"/>
    <col min="5" max="5" width="11" style="20" customWidth="1"/>
    <col min="6" max="6" width="11.5546875" style="20" customWidth="1"/>
    <col min="7" max="7" width="10.88671875" style="20" customWidth="1"/>
    <col min="8" max="8" width="11.44140625" style="20" customWidth="1"/>
    <col min="9" max="9" width="11" style="20" customWidth="1"/>
    <col min="10" max="10" width="12.6640625" style="20" customWidth="1"/>
    <col min="11" max="11" width="13.88671875" style="20" customWidth="1"/>
    <col min="12" max="12" width="13.109375" style="20" customWidth="1"/>
    <col min="13" max="25" width="9.109375" style="49"/>
  </cols>
  <sheetData>
    <row r="1" spans="1:25" s="49" customFormat="1" x14ac:dyDescent="0.25">
      <c r="A1" s="44"/>
      <c r="B1" s="56"/>
      <c r="C1" s="50"/>
      <c r="D1" s="50"/>
      <c r="E1" s="50"/>
      <c r="F1" s="50"/>
      <c r="G1" s="50"/>
      <c r="H1" s="50"/>
      <c r="I1" s="50"/>
      <c r="J1" s="50"/>
      <c r="K1" s="50"/>
      <c r="L1" s="61"/>
    </row>
    <row r="2" spans="1:25" x14ac:dyDescent="0.25">
      <c r="A2" s="161" t="s">
        <v>65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25" ht="13.2" x14ac:dyDescent="0.25">
      <c r="A3" s="162" t="s">
        <v>15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</row>
    <row r="4" spans="1:25" ht="13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25" ht="13.2" x14ac:dyDescent="0.25">
      <c r="A5" s="150" t="s">
        <v>1</v>
      </c>
      <c r="B5" s="150"/>
      <c r="C5" s="1"/>
      <c r="D5" s="1"/>
      <c r="E5" s="1"/>
      <c r="F5" s="1"/>
      <c r="G5" s="1"/>
      <c r="H5" s="1"/>
      <c r="I5" s="1"/>
      <c r="J5" s="1"/>
      <c r="K5" s="1"/>
      <c r="L5" s="1"/>
    </row>
    <row r="6" spans="1:25" ht="13.2" x14ac:dyDescent="0.25">
      <c r="A6" s="150" t="s">
        <v>2</v>
      </c>
      <c r="B6" s="150"/>
      <c r="C6" s="1"/>
      <c r="D6" s="1"/>
      <c r="E6" s="1"/>
      <c r="F6" s="1"/>
      <c r="G6" s="1"/>
      <c r="H6" s="1"/>
      <c r="I6" s="1"/>
      <c r="J6" s="1"/>
      <c r="K6" s="1"/>
      <c r="L6" s="1"/>
    </row>
    <row r="7" spans="1:25" ht="13.2" x14ac:dyDescent="0.25">
      <c r="A7" s="150"/>
      <c r="B7" s="150"/>
      <c r="C7" s="142" t="s">
        <v>3</v>
      </c>
      <c r="D7" s="142"/>
      <c r="E7" s="142"/>
      <c r="F7" s="142"/>
      <c r="G7" s="142"/>
      <c r="H7" s="142"/>
      <c r="I7" s="142"/>
      <c r="J7" s="142"/>
      <c r="K7" s="142"/>
      <c r="L7" s="142"/>
    </row>
    <row r="8" spans="1:25" ht="13.5" customHeight="1" x14ac:dyDescent="0.25">
      <c r="A8" s="154"/>
      <c r="B8" s="157"/>
      <c r="C8" s="145" t="s">
        <v>2</v>
      </c>
      <c r="D8" s="158" t="s">
        <v>16</v>
      </c>
      <c r="E8" s="159"/>
      <c r="F8" s="159"/>
      <c r="G8" s="159"/>
      <c r="H8" s="164"/>
      <c r="I8" s="158" t="s">
        <v>17</v>
      </c>
      <c r="J8" s="159"/>
      <c r="K8" s="164"/>
      <c r="L8" s="165" t="s">
        <v>18</v>
      </c>
    </row>
    <row r="9" spans="1:25" ht="33.75" customHeight="1" x14ac:dyDescent="0.25">
      <c r="A9" s="156"/>
      <c r="B9" s="157"/>
      <c r="C9" s="146"/>
      <c r="D9" s="4" t="s">
        <v>19</v>
      </c>
      <c r="E9" s="4" t="s">
        <v>20</v>
      </c>
      <c r="F9" s="4" t="s">
        <v>21</v>
      </c>
      <c r="G9" s="4" t="s">
        <v>22</v>
      </c>
      <c r="H9" s="4" t="s">
        <v>23</v>
      </c>
      <c r="I9" s="4" t="s">
        <v>24</v>
      </c>
      <c r="J9" s="4" t="s">
        <v>25</v>
      </c>
      <c r="K9" s="7" t="s">
        <v>26</v>
      </c>
      <c r="L9" s="166"/>
    </row>
    <row r="10" spans="1:25" ht="13.2" x14ac:dyDescent="0.25">
      <c r="A10" s="5"/>
      <c r="B10" s="6"/>
      <c r="C10" s="7">
        <v>1</v>
      </c>
      <c r="D10" s="4">
        <v>2</v>
      </c>
      <c r="E10" s="4">
        <v>3</v>
      </c>
      <c r="F10" s="4">
        <v>4</v>
      </c>
      <c r="G10" s="4">
        <v>5</v>
      </c>
      <c r="H10" s="4">
        <v>6</v>
      </c>
      <c r="I10" s="4">
        <v>7</v>
      </c>
      <c r="J10" s="4">
        <v>8</v>
      </c>
      <c r="K10" s="4">
        <v>9</v>
      </c>
      <c r="L10" s="4">
        <v>10</v>
      </c>
    </row>
    <row r="11" spans="1:25" s="8" customFormat="1" x14ac:dyDescent="0.25">
      <c r="A11" s="9"/>
      <c r="B11" s="10" t="s">
        <v>5</v>
      </c>
      <c r="C11" s="65">
        <v>59602.460652752998</v>
      </c>
      <c r="D11" s="65">
        <v>28862.621413851997</v>
      </c>
      <c r="E11" s="65">
        <v>50215.501887006001</v>
      </c>
      <c r="F11" s="65">
        <v>76281.613510854004</v>
      </c>
      <c r="G11" s="65">
        <v>64356.009046359002</v>
      </c>
      <c r="H11" s="65">
        <v>131803.15427949501</v>
      </c>
      <c r="I11" s="65">
        <v>75781.735733574998</v>
      </c>
      <c r="J11" s="65">
        <v>95406.881645563</v>
      </c>
      <c r="K11" s="65">
        <v>54835.179255848001</v>
      </c>
      <c r="L11" s="88">
        <v>57711.662874365</v>
      </c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5" s="8" customFormat="1" ht="20.399999999999999" x14ac:dyDescent="0.25">
      <c r="A12" s="11"/>
      <c r="B12" s="12" t="s">
        <v>58</v>
      </c>
      <c r="C12" s="13">
        <v>59602.460652752998</v>
      </c>
      <c r="D12" s="13">
        <v>28862.621413851997</v>
      </c>
      <c r="E12" s="13">
        <v>50215.501887006001</v>
      </c>
      <c r="F12" s="13">
        <v>76281.613510854004</v>
      </c>
      <c r="G12" s="13">
        <v>64356.009046359002</v>
      </c>
      <c r="H12" s="13">
        <v>131803.15427949501</v>
      </c>
      <c r="I12" s="13">
        <v>75781.735733574998</v>
      </c>
      <c r="J12" s="13">
        <v>95406.881645563</v>
      </c>
      <c r="K12" s="13">
        <v>54835.179255848001</v>
      </c>
      <c r="L12" s="14">
        <v>57711.662874365</v>
      </c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1:25" s="8" customFormat="1" ht="21.6" x14ac:dyDescent="0.25">
      <c r="A13" s="11"/>
      <c r="B13" s="15" t="s">
        <v>51</v>
      </c>
      <c r="C13" s="13">
        <v>40067.285751392999</v>
      </c>
      <c r="D13" s="13">
        <v>15383.768509101999</v>
      </c>
      <c r="E13" s="13">
        <v>30830.100130055002</v>
      </c>
      <c r="F13" s="13">
        <v>54512.29137151</v>
      </c>
      <c r="G13" s="13">
        <v>42939.492758417997</v>
      </c>
      <c r="H13" s="13">
        <v>102732.460076615</v>
      </c>
      <c r="I13" s="13">
        <v>58954.853879121001</v>
      </c>
      <c r="J13" s="13">
        <v>72088.427732636002</v>
      </c>
      <c r="K13" s="38">
        <v>20761.710239247001</v>
      </c>
      <c r="L13" s="14">
        <v>40429.874699355001</v>
      </c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5" s="8" customFormat="1" ht="14.25" customHeight="1" x14ac:dyDescent="0.25">
      <c r="A14" s="11"/>
      <c r="B14" s="15" t="s">
        <v>52</v>
      </c>
      <c r="C14" s="13">
        <v>5166.2621647639999</v>
      </c>
      <c r="D14" s="13">
        <v>936.16592166099997</v>
      </c>
      <c r="E14" s="13">
        <v>3515.1147704529999</v>
      </c>
      <c r="F14" s="13">
        <v>10402.188261502</v>
      </c>
      <c r="G14" s="13">
        <v>6813.9861846940003</v>
      </c>
      <c r="H14" s="13">
        <v>6426.2573734770003</v>
      </c>
      <c r="I14" s="13">
        <v>7997.0421912940001</v>
      </c>
      <c r="J14" s="13">
        <v>8098.8762839049996</v>
      </c>
      <c r="K14" s="38">
        <v>9365.4676334029991</v>
      </c>
      <c r="L14" s="14">
        <v>2813.6582056090001</v>
      </c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s="8" customFormat="1" x14ac:dyDescent="0.25">
      <c r="A15" s="11"/>
      <c r="B15" s="16" t="s">
        <v>71</v>
      </c>
      <c r="C15" s="13">
        <v>3776.2346754089999</v>
      </c>
      <c r="D15" s="13">
        <v>457.98881012200002</v>
      </c>
      <c r="E15" s="13">
        <v>2066.3502017840001</v>
      </c>
      <c r="F15" s="13">
        <v>9182.9688805990008</v>
      </c>
      <c r="G15" s="13">
        <v>4612.951071556</v>
      </c>
      <c r="H15" s="13">
        <v>3448.3796304470002</v>
      </c>
      <c r="I15" s="13">
        <v>6986.029496659</v>
      </c>
      <c r="J15" s="13">
        <v>5842.7740124840002</v>
      </c>
      <c r="K15" s="38">
        <v>6185.2115277929997</v>
      </c>
      <c r="L15" s="14">
        <v>1223.493665058</v>
      </c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25" s="8" customFormat="1" ht="32.25" customHeight="1" x14ac:dyDescent="0.25">
      <c r="A16" s="11"/>
      <c r="B16" s="17" t="s">
        <v>67</v>
      </c>
      <c r="C16" s="13">
        <v>1390.0274893549999</v>
      </c>
      <c r="D16" s="13">
        <v>478.17711153800002</v>
      </c>
      <c r="E16" s="13">
        <v>1448.764568669</v>
      </c>
      <c r="F16" s="13">
        <v>1219.219380903</v>
      </c>
      <c r="G16" s="13">
        <v>2201.0351131369998</v>
      </c>
      <c r="H16" s="13">
        <v>2977.8777430300001</v>
      </c>
      <c r="I16" s="13">
        <v>1011.012694634</v>
      </c>
      <c r="J16" s="13">
        <v>2256.1022714199999</v>
      </c>
      <c r="K16" s="38">
        <v>3180.2561056089999</v>
      </c>
      <c r="L16" s="14">
        <v>1590.1645405510001</v>
      </c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1:25" s="8" customFormat="1" ht="22.5" customHeight="1" x14ac:dyDescent="0.25">
      <c r="A17" s="11"/>
      <c r="B17" s="15" t="s">
        <v>68</v>
      </c>
      <c r="C17" s="13">
        <v>567.24193102599997</v>
      </c>
      <c r="D17" s="13">
        <v>430.89566959699999</v>
      </c>
      <c r="E17" s="13">
        <v>179.51884726399999</v>
      </c>
      <c r="F17" s="13">
        <v>265.27720869000001</v>
      </c>
      <c r="G17" s="13">
        <v>323.04415488799998</v>
      </c>
      <c r="H17" s="13">
        <v>3600.8983008499999</v>
      </c>
      <c r="I17" s="13">
        <v>330.981645093</v>
      </c>
      <c r="J17" s="13">
        <v>2531.3223762379998</v>
      </c>
      <c r="K17" s="38">
        <v>463.54438541600001</v>
      </c>
      <c r="L17" s="14">
        <v>299.291319794</v>
      </c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</row>
    <row r="18" spans="1:25" s="8" customFormat="1" x14ac:dyDescent="0.25">
      <c r="A18" s="11"/>
      <c r="B18" s="12" t="s">
        <v>60</v>
      </c>
      <c r="C18" s="13">
        <v>153.11517277799999</v>
      </c>
      <c r="D18" s="13">
        <v>108.924477138</v>
      </c>
      <c r="E18" s="13">
        <v>178.078491464</v>
      </c>
      <c r="F18" s="13">
        <v>145.63054011</v>
      </c>
      <c r="G18" s="13">
        <v>181.50585259299999</v>
      </c>
      <c r="H18" s="13">
        <v>171.56974974799999</v>
      </c>
      <c r="I18" s="13">
        <v>182.136637533</v>
      </c>
      <c r="J18" s="13">
        <v>230.08958792799999</v>
      </c>
      <c r="K18" s="38">
        <v>119.135928103</v>
      </c>
      <c r="L18" s="14">
        <v>154.30212320199999</v>
      </c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</row>
    <row r="19" spans="1:25" s="8" customFormat="1" ht="20.399999999999999" x14ac:dyDescent="0.25">
      <c r="A19" s="11"/>
      <c r="B19" s="12" t="s">
        <v>61</v>
      </c>
      <c r="C19" s="13">
        <v>13648.55563234</v>
      </c>
      <c r="D19" s="13">
        <v>12002.866835848001</v>
      </c>
      <c r="E19" s="13">
        <v>15512.689647207</v>
      </c>
      <c r="F19" s="13">
        <v>10956.226128140999</v>
      </c>
      <c r="G19" s="13">
        <v>14097.980095134</v>
      </c>
      <c r="H19" s="13">
        <v>18871.968777884002</v>
      </c>
      <c r="I19" s="13">
        <v>8316.7213797349996</v>
      </c>
      <c r="J19" s="13">
        <v>12458.165664407999</v>
      </c>
      <c r="K19" s="38">
        <v>24125.321069510999</v>
      </c>
      <c r="L19" s="14">
        <v>14014.536526227999</v>
      </c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</row>
    <row r="20" spans="1:25" s="8" customFormat="1" ht="20.399999999999999" x14ac:dyDescent="0.25">
      <c r="A20" s="11"/>
      <c r="B20" s="15" t="s">
        <v>9</v>
      </c>
      <c r="C20" s="13">
        <v>12294.402021436001</v>
      </c>
      <c r="D20" s="13">
        <v>11670.902044951001</v>
      </c>
      <c r="E20" s="13">
        <v>14693.428570501999</v>
      </c>
      <c r="F20" s="13">
        <v>9174.7621657140007</v>
      </c>
      <c r="G20" s="13">
        <v>12192.090491694</v>
      </c>
      <c r="H20" s="13">
        <v>14717.668953494</v>
      </c>
      <c r="I20" s="13">
        <v>6153.6589271909997</v>
      </c>
      <c r="J20" s="13">
        <v>10833.241884075</v>
      </c>
      <c r="K20" s="38">
        <v>16341.190707488</v>
      </c>
      <c r="L20" s="14">
        <v>13193.104851373</v>
      </c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</row>
    <row r="21" spans="1:25" s="8" customFormat="1" x14ac:dyDescent="0.25">
      <c r="A21" s="11"/>
      <c r="B21" s="16" t="s">
        <v>53</v>
      </c>
      <c r="C21" s="13">
        <v>12101.280779575</v>
      </c>
      <c r="D21" s="13">
        <v>11566.887740067999</v>
      </c>
      <c r="E21" s="13">
        <v>14551.143863186</v>
      </c>
      <c r="F21" s="13">
        <v>9009.399170912</v>
      </c>
      <c r="G21" s="13">
        <v>12009.432337189</v>
      </c>
      <c r="H21" s="13">
        <v>13979.891544444001</v>
      </c>
      <c r="I21" s="13">
        <v>6013.3904445119997</v>
      </c>
      <c r="J21" s="13">
        <v>10565.954147069</v>
      </c>
      <c r="K21" s="38">
        <v>15151.387197106</v>
      </c>
      <c r="L21" s="14">
        <v>12887.692897444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1:25" s="8" customFormat="1" ht="20.399999999999999" x14ac:dyDescent="0.25">
      <c r="A22" s="11"/>
      <c r="B22" s="16" t="s">
        <v>10</v>
      </c>
      <c r="C22" s="13">
        <v>193.12124186099999</v>
      </c>
      <c r="D22" s="13">
        <v>104.014304882</v>
      </c>
      <c r="E22" s="13">
        <v>142.28470731600001</v>
      </c>
      <c r="F22" s="13">
        <v>165.36299480100001</v>
      </c>
      <c r="G22" s="13">
        <v>182.658154505</v>
      </c>
      <c r="H22" s="13">
        <v>737.77740904999996</v>
      </c>
      <c r="I22" s="13">
        <v>140.26848267899999</v>
      </c>
      <c r="J22" s="13">
        <v>267.287737005</v>
      </c>
      <c r="K22" s="38">
        <v>1189.803510381</v>
      </c>
      <c r="L22" s="14">
        <v>305.41195392899999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spans="1:25" s="8" customFormat="1" ht="20.399999999999999" x14ac:dyDescent="0.25">
      <c r="A23" s="11"/>
      <c r="B23" s="15" t="s">
        <v>54</v>
      </c>
      <c r="C23" s="13">
        <v>157.89169000000001</v>
      </c>
      <c r="D23" s="13">
        <v>0</v>
      </c>
      <c r="E23" s="13">
        <v>68.920362999999995</v>
      </c>
      <c r="F23" s="13">
        <v>150.160877</v>
      </c>
      <c r="G23" s="13">
        <v>508.42818499999998</v>
      </c>
      <c r="H23" s="13">
        <v>330.547574</v>
      </c>
      <c r="I23" s="13">
        <v>357.44902000000002</v>
      </c>
      <c r="J23" s="13">
        <v>233.68662699999999</v>
      </c>
      <c r="K23" s="38">
        <v>394.12314300000003</v>
      </c>
      <c r="L23" s="14">
        <v>136.95077699999999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1:25" s="8" customFormat="1" ht="30.6" x14ac:dyDescent="0.25">
      <c r="A24" s="11"/>
      <c r="B24" s="15" t="s">
        <v>55</v>
      </c>
      <c r="C24" s="13">
        <v>1196.261920403</v>
      </c>
      <c r="D24" s="13">
        <v>331.964790897</v>
      </c>
      <c r="E24" s="13">
        <v>750.34071278600004</v>
      </c>
      <c r="F24" s="13">
        <v>1631.3030846910001</v>
      </c>
      <c r="G24" s="13">
        <v>1397.4614175449999</v>
      </c>
      <c r="H24" s="13">
        <v>3823.7522496410002</v>
      </c>
      <c r="I24" s="13">
        <v>1805.613432392</v>
      </c>
      <c r="J24" s="13">
        <v>1391.237153008</v>
      </c>
      <c r="K24" s="38">
        <v>7390.0072186349998</v>
      </c>
      <c r="L24" s="14">
        <v>684.48089781099998</v>
      </c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5" spans="1:25" s="8" customFormat="1" x14ac:dyDescent="0.25">
      <c r="A25" s="11"/>
      <c r="B25" s="92" t="s">
        <v>56</v>
      </c>
      <c r="C25" s="13">
        <v>5360.999457166</v>
      </c>
      <c r="D25" s="13">
        <v>1993.512064192</v>
      </c>
      <c r="E25" s="13">
        <v>4058.3093060729998</v>
      </c>
      <c r="F25" s="13">
        <v>7041.8994562409998</v>
      </c>
      <c r="G25" s="13">
        <v>6139.0623940309997</v>
      </c>
      <c r="H25" s="13">
        <v>14149.016905369999</v>
      </c>
      <c r="I25" s="13">
        <v>7317.8053656949996</v>
      </c>
      <c r="J25" s="13">
        <v>10455.635999785</v>
      </c>
      <c r="K25" s="38">
        <v>2712.6325183099998</v>
      </c>
      <c r="L25" s="14">
        <v>4828.8152123230002</v>
      </c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</row>
    <row r="26" spans="1:25" s="8" customFormat="1" x14ac:dyDescent="0.25">
      <c r="A26" s="28"/>
      <c r="B26" s="27" t="s">
        <v>11</v>
      </c>
      <c r="C26" s="13">
        <v>54241.461195586002</v>
      </c>
      <c r="D26" s="13">
        <v>26869.109349659</v>
      </c>
      <c r="E26" s="13">
        <v>46157.192580932999</v>
      </c>
      <c r="F26" s="13">
        <v>69239.714054612006</v>
      </c>
      <c r="G26" s="13">
        <v>58216.946652327999</v>
      </c>
      <c r="H26" s="13">
        <v>117654.13737412399</v>
      </c>
      <c r="I26" s="13">
        <v>68463.930367880006</v>
      </c>
      <c r="J26" s="13">
        <v>84951.245645778006</v>
      </c>
      <c r="K26" s="13">
        <v>52122.546737537996</v>
      </c>
      <c r="L26" s="14">
        <v>52882.847662041997</v>
      </c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pans="1:25" s="42" customFormat="1" x14ac:dyDescent="0.25">
      <c r="A27" s="28"/>
      <c r="B27" s="31" t="s">
        <v>46</v>
      </c>
      <c r="C27" s="13"/>
      <c r="D27" s="13"/>
      <c r="E27" s="13"/>
      <c r="F27" s="13"/>
      <c r="G27" s="13"/>
      <c r="H27" s="13"/>
      <c r="I27" s="13"/>
      <c r="J27" s="13"/>
      <c r="K27" s="38"/>
      <c r="L27" s="14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pans="1:25" s="42" customFormat="1" ht="27" customHeight="1" x14ac:dyDescent="0.25">
      <c r="A28" s="28"/>
      <c r="B28" s="15" t="s">
        <v>47</v>
      </c>
      <c r="C28" s="13">
        <v>65347.561133752999</v>
      </c>
      <c r="D28" s="13">
        <v>33641.347955851998</v>
      </c>
      <c r="E28" s="13">
        <v>55912.534080006</v>
      </c>
      <c r="F28" s="13">
        <v>82641.415113854004</v>
      </c>
      <c r="G28" s="13">
        <v>69813.530267359005</v>
      </c>
      <c r="H28" s="13">
        <v>139516.078660495</v>
      </c>
      <c r="I28" s="13">
        <v>82351.313747574997</v>
      </c>
      <c r="J28" s="13">
        <v>102279.600177563</v>
      </c>
      <c r="K28" s="38">
        <v>58680.304669848003</v>
      </c>
      <c r="L28" s="14">
        <v>61556.830482365003</v>
      </c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pans="1:25" s="42" customFormat="1" ht="12.6" customHeight="1" x14ac:dyDescent="0.25">
      <c r="A29" s="28"/>
      <c r="B29" s="17" t="s">
        <v>48</v>
      </c>
      <c r="C29" s="13"/>
      <c r="D29" s="13"/>
      <c r="E29" s="13"/>
      <c r="F29" s="13"/>
      <c r="G29" s="13"/>
      <c r="H29" s="13"/>
      <c r="I29" s="13"/>
      <c r="J29" s="13"/>
      <c r="K29" s="38"/>
      <c r="L29" s="14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5" s="42" customFormat="1" ht="30.6" x14ac:dyDescent="0.25">
      <c r="A30" s="28"/>
      <c r="B30" s="17" t="s">
        <v>49</v>
      </c>
      <c r="C30" s="13">
        <v>5745.1004810000004</v>
      </c>
      <c r="D30" s="13">
        <v>4778.7265420000003</v>
      </c>
      <c r="E30" s="13">
        <v>5697.032193</v>
      </c>
      <c r="F30" s="13">
        <v>6359.8016029999999</v>
      </c>
      <c r="G30" s="13">
        <v>5457.521221</v>
      </c>
      <c r="H30" s="13">
        <v>7712.9243809999998</v>
      </c>
      <c r="I30" s="13">
        <v>6569.5780139999997</v>
      </c>
      <c r="J30" s="13">
        <v>6872.7185319999999</v>
      </c>
      <c r="K30" s="38">
        <v>3845.1254140000001</v>
      </c>
      <c r="L30" s="14">
        <v>3845.1676080000002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</row>
    <row r="31" spans="1:25" s="42" customFormat="1" ht="30.6" x14ac:dyDescent="0.25">
      <c r="A31" s="80"/>
      <c r="B31" s="98" t="s">
        <v>50</v>
      </c>
      <c r="C31" s="77">
        <v>59986.561676586003</v>
      </c>
      <c r="D31" s="77">
        <v>31647.835891659</v>
      </c>
      <c r="E31" s="77">
        <v>51854.224773932998</v>
      </c>
      <c r="F31" s="77">
        <v>75599.515657612006</v>
      </c>
      <c r="G31" s="77">
        <v>63674.467873328002</v>
      </c>
      <c r="H31" s="77">
        <v>125367.061755124</v>
      </c>
      <c r="I31" s="77">
        <v>75033.508381880005</v>
      </c>
      <c r="J31" s="77">
        <v>91823.964177778005</v>
      </c>
      <c r="K31" s="78">
        <v>55967.672151537998</v>
      </c>
      <c r="L31" s="79">
        <v>56728.015270042</v>
      </c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</row>
    <row r="32" spans="1:25" ht="14.4" x14ac:dyDescent="0.3">
      <c r="A32" s="52"/>
      <c r="B32" s="52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1:12" x14ac:dyDescent="0.25">
      <c r="A33" s="53" t="s">
        <v>69</v>
      </c>
      <c r="B33" s="54"/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1:12" x14ac:dyDescent="0.25">
      <c r="A34" s="82" t="s">
        <v>70</v>
      </c>
      <c r="B34" s="55"/>
      <c r="C34" s="50"/>
      <c r="D34" s="50"/>
      <c r="E34" s="50"/>
      <c r="F34" s="50"/>
      <c r="G34" s="50"/>
      <c r="H34" s="50"/>
      <c r="I34" s="50"/>
      <c r="J34" s="50"/>
      <c r="K34" s="50"/>
      <c r="L34" s="50"/>
    </row>
    <row r="35" spans="1:12" x14ac:dyDescent="0.25">
      <c r="A35" s="18"/>
      <c r="B35" s="19"/>
    </row>
    <row r="36" spans="1:12" x14ac:dyDescent="0.25">
      <c r="A36" s="167" t="s">
        <v>13</v>
      </c>
      <c r="B36" s="152"/>
      <c r="C36" s="153"/>
      <c r="F36" s="46"/>
    </row>
    <row r="37" spans="1:12" ht="15" customHeight="1" x14ac:dyDescent="0.25">
      <c r="A37" s="150" t="s">
        <v>1</v>
      </c>
      <c r="B37" s="150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3.2" x14ac:dyDescent="0.25">
      <c r="A38" s="150" t="s">
        <v>2</v>
      </c>
      <c r="B38" s="150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3.2" x14ac:dyDescent="0.25">
      <c r="A39" s="150"/>
      <c r="B39" s="150"/>
      <c r="C39" s="142" t="s">
        <v>12</v>
      </c>
      <c r="D39" s="142"/>
      <c r="E39" s="142"/>
      <c r="F39" s="142"/>
      <c r="G39" s="142"/>
      <c r="H39" s="142"/>
      <c r="I39" s="142"/>
      <c r="J39" s="142"/>
      <c r="K39" s="142"/>
      <c r="L39" s="142"/>
    </row>
    <row r="40" spans="1:12" ht="24.75" customHeight="1" x14ac:dyDescent="0.25">
      <c r="A40" s="154"/>
      <c r="B40" s="157"/>
      <c r="C40" s="145" t="s">
        <v>2</v>
      </c>
      <c r="D40" s="158" t="s">
        <v>16</v>
      </c>
      <c r="E40" s="159"/>
      <c r="F40" s="159"/>
      <c r="G40" s="159"/>
      <c r="H40" s="164"/>
      <c r="I40" s="158" t="s">
        <v>17</v>
      </c>
      <c r="J40" s="159"/>
      <c r="K40" s="164"/>
      <c r="L40" s="165" t="s">
        <v>18</v>
      </c>
    </row>
    <row r="41" spans="1:12" ht="27" customHeight="1" x14ac:dyDescent="0.25">
      <c r="A41" s="156"/>
      <c r="B41" s="157"/>
      <c r="C41" s="146"/>
      <c r="D41" s="4" t="s">
        <v>19</v>
      </c>
      <c r="E41" s="4" t="s">
        <v>20</v>
      </c>
      <c r="F41" s="4" t="s">
        <v>21</v>
      </c>
      <c r="G41" s="4" t="s">
        <v>22</v>
      </c>
      <c r="H41" s="4" t="s">
        <v>23</v>
      </c>
      <c r="I41" s="4" t="s">
        <v>24</v>
      </c>
      <c r="J41" s="4" t="s">
        <v>25</v>
      </c>
      <c r="K41" s="7" t="s">
        <v>26</v>
      </c>
      <c r="L41" s="166"/>
    </row>
    <row r="42" spans="1:12" ht="15" customHeight="1" x14ac:dyDescent="0.25">
      <c r="A42" s="5"/>
      <c r="B42" s="6"/>
      <c r="C42" s="7">
        <v>1</v>
      </c>
      <c r="D42" s="4">
        <v>2</v>
      </c>
      <c r="E42" s="4">
        <v>3</v>
      </c>
      <c r="F42" s="4">
        <v>4</v>
      </c>
      <c r="G42" s="4">
        <v>5</v>
      </c>
      <c r="H42" s="4">
        <v>6</v>
      </c>
      <c r="I42" s="4">
        <v>7</v>
      </c>
      <c r="J42" s="4">
        <v>8</v>
      </c>
      <c r="K42" s="4">
        <v>9</v>
      </c>
      <c r="L42" s="4">
        <v>10</v>
      </c>
    </row>
    <row r="43" spans="1:12" ht="14.25" customHeight="1" x14ac:dyDescent="0.25">
      <c r="A43" s="9"/>
      <c r="B43" s="10" t="s">
        <v>5</v>
      </c>
      <c r="C43" s="65">
        <v>23431.333613873998</v>
      </c>
      <c r="D43" s="65">
        <v>28862.621413851997</v>
      </c>
      <c r="E43" s="65">
        <v>25125.009363221998</v>
      </c>
      <c r="F43" s="65">
        <v>25465.596368445</v>
      </c>
      <c r="G43" s="65">
        <v>16427.217788540998</v>
      </c>
      <c r="H43" s="65">
        <v>24355.321036481</v>
      </c>
      <c r="I43" s="65">
        <v>22410.599758169003</v>
      </c>
      <c r="J43" s="65">
        <v>22737.116409886999</v>
      </c>
      <c r="K43" s="65">
        <v>10002.514187361001</v>
      </c>
      <c r="L43" s="88">
        <v>13347.852676329001</v>
      </c>
    </row>
    <row r="44" spans="1:12" ht="22.5" customHeight="1" x14ac:dyDescent="0.25">
      <c r="A44" s="11"/>
      <c r="B44" s="12" t="s">
        <v>58</v>
      </c>
      <c r="C44" s="13">
        <v>18005.524854153002</v>
      </c>
      <c r="D44" s="13">
        <v>16750.830100359999</v>
      </c>
      <c r="E44" s="13">
        <v>17274.232579214</v>
      </c>
      <c r="F44" s="13">
        <v>21759.390012077001</v>
      </c>
      <c r="G44" s="13">
        <v>12782.302122544001</v>
      </c>
      <c r="H44" s="13">
        <v>20836.349907535001</v>
      </c>
      <c r="I44" s="13">
        <v>19897.269816294</v>
      </c>
      <c r="J44" s="13">
        <v>19713.284881267999</v>
      </c>
      <c r="K44" s="38">
        <v>5580.0699029099997</v>
      </c>
      <c r="L44" s="14">
        <v>10070.810194586</v>
      </c>
    </row>
    <row r="45" spans="1:12" ht="22.95" customHeight="1" x14ac:dyDescent="0.25">
      <c r="A45" s="11"/>
      <c r="B45" s="15" t="s">
        <v>51</v>
      </c>
      <c r="C45" s="13">
        <v>15751.529871913999</v>
      </c>
      <c r="D45" s="13">
        <v>15383.768509101999</v>
      </c>
      <c r="E45" s="13">
        <v>15425.645972472999</v>
      </c>
      <c r="F45" s="13">
        <v>18198.199347158999</v>
      </c>
      <c r="G45" s="13">
        <v>10960.536704050999</v>
      </c>
      <c r="H45" s="13">
        <v>18983.476227395</v>
      </c>
      <c r="I45" s="13">
        <v>17434.459916726999</v>
      </c>
      <c r="J45" s="13">
        <v>17179.923972482</v>
      </c>
      <c r="K45" s="38">
        <v>3787.15459745</v>
      </c>
      <c r="L45" s="14">
        <v>9350.8310849659993</v>
      </c>
    </row>
    <row r="46" spans="1:12" ht="23.25" customHeight="1" x14ac:dyDescent="0.25">
      <c r="A46" s="11"/>
      <c r="B46" s="15" t="s">
        <v>52</v>
      </c>
      <c r="C46" s="13">
        <v>2030.996891562</v>
      </c>
      <c r="D46" s="13">
        <v>936.16592166099997</v>
      </c>
      <c r="E46" s="13">
        <v>1758.765484798</v>
      </c>
      <c r="F46" s="13">
        <v>3472.631417002</v>
      </c>
      <c r="G46" s="13">
        <v>1739.306658754</v>
      </c>
      <c r="H46" s="13">
        <v>1187.479633891</v>
      </c>
      <c r="I46" s="13">
        <v>2364.9301518470002</v>
      </c>
      <c r="J46" s="13">
        <v>1930.1028361450001</v>
      </c>
      <c r="K46" s="38">
        <v>1708.359927789</v>
      </c>
      <c r="L46" s="14">
        <v>650.75746108800001</v>
      </c>
    </row>
    <row r="47" spans="1:12" ht="14.25" customHeight="1" x14ac:dyDescent="0.25">
      <c r="A47" s="11"/>
      <c r="B47" s="16" t="s">
        <v>73</v>
      </c>
      <c r="C47" s="13">
        <v>1484.539623226</v>
      </c>
      <c r="D47" s="13">
        <v>457.98881012200002</v>
      </c>
      <c r="E47" s="13">
        <v>1033.8852787830001</v>
      </c>
      <c r="F47" s="13">
        <v>3065.611334313</v>
      </c>
      <c r="G47" s="13">
        <v>1177.480596201</v>
      </c>
      <c r="H47" s="13">
        <v>637.21079675099998</v>
      </c>
      <c r="I47" s="13">
        <v>2065.9478095949999</v>
      </c>
      <c r="J47" s="13">
        <v>1392.4344930249999</v>
      </c>
      <c r="K47" s="38">
        <v>1128.2477215869999</v>
      </c>
      <c r="L47" s="14">
        <v>282.975959746</v>
      </c>
    </row>
    <row r="48" spans="1:12" ht="35.25" customHeight="1" x14ac:dyDescent="0.25">
      <c r="A48" s="11"/>
      <c r="B48" s="17" t="s">
        <v>67</v>
      </c>
      <c r="C48" s="13">
        <v>546.45726833599997</v>
      </c>
      <c r="D48" s="13">
        <v>478.17711153800002</v>
      </c>
      <c r="E48" s="13">
        <v>724.880206015</v>
      </c>
      <c r="F48" s="13">
        <v>407.020082688</v>
      </c>
      <c r="G48" s="13">
        <v>561.82606255200005</v>
      </c>
      <c r="H48" s="13">
        <v>550.26883713999996</v>
      </c>
      <c r="I48" s="13">
        <v>298.98234225099998</v>
      </c>
      <c r="J48" s="13">
        <v>537.66834312000003</v>
      </c>
      <c r="K48" s="38">
        <v>580.11220620200004</v>
      </c>
      <c r="L48" s="14">
        <v>367.78150134100002</v>
      </c>
    </row>
    <row r="49" spans="1:12" ht="22.5" customHeight="1" x14ac:dyDescent="0.25">
      <c r="A49" s="11"/>
      <c r="B49" s="15" t="s">
        <v>68</v>
      </c>
      <c r="C49" s="13">
        <v>222.998090676</v>
      </c>
      <c r="D49" s="13">
        <v>430.89566959699999</v>
      </c>
      <c r="E49" s="13">
        <v>89.821121942000005</v>
      </c>
      <c r="F49" s="13">
        <v>88.559247915</v>
      </c>
      <c r="G49" s="13">
        <v>82.458759737999998</v>
      </c>
      <c r="H49" s="13">
        <v>665.394046248</v>
      </c>
      <c r="I49" s="13">
        <v>97.879747718999994</v>
      </c>
      <c r="J49" s="13">
        <v>603.25807263900003</v>
      </c>
      <c r="K49" s="38">
        <v>84.555377668999995</v>
      </c>
      <c r="L49" s="14">
        <v>69.221648531</v>
      </c>
    </row>
    <row r="50" spans="1:12" ht="14.25" customHeight="1" x14ac:dyDescent="0.25">
      <c r="A50" s="11"/>
      <c r="B50" s="12" t="s">
        <v>60</v>
      </c>
      <c r="C50" s="13">
        <v>60.193700986000003</v>
      </c>
      <c r="D50" s="13">
        <v>108.924477138</v>
      </c>
      <c r="E50" s="13">
        <v>89.100449010999995</v>
      </c>
      <c r="F50" s="13">
        <v>48.616807938999997</v>
      </c>
      <c r="G50" s="13">
        <v>46.330346063999997</v>
      </c>
      <c r="H50" s="13">
        <v>31.703614059</v>
      </c>
      <c r="I50" s="13">
        <v>53.862467590999998</v>
      </c>
      <c r="J50" s="13">
        <v>54.834343760000003</v>
      </c>
      <c r="K50" s="38">
        <v>21.731647953</v>
      </c>
      <c r="L50" s="14">
        <v>35.687795246</v>
      </c>
    </row>
    <row r="51" spans="1:12" ht="22.5" customHeight="1" x14ac:dyDescent="0.25">
      <c r="A51" s="11"/>
      <c r="B51" s="12" t="s">
        <v>8</v>
      </c>
      <c r="C51" s="13">
        <v>5365.6150577609997</v>
      </c>
      <c r="D51" s="13">
        <v>12002.866835848001</v>
      </c>
      <c r="E51" s="13">
        <v>7761.6763347899996</v>
      </c>
      <c r="F51" s="13">
        <v>3657.5895482659998</v>
      </c>
      <c r="G51" s="13">
        <v>3598.58531993</v>
      </c>
      <c r="H51" s="13">
        <v>3487.2675140060001</v>
      </c>
      <c r="I51" s="13">
        <v>2459.4674737189998</v>
      </c>
      <c r="J51" s="13">
        <v>2968.9971841930001</v>
      </c>
      <c r="K51" s="38">
        <v>4400.7126364109999</v>
      </c>
      <c r="L51" s="14">
        <v>3241.354685497</v>
      </c>
    </row>
    <row r="52" spans="1:12" ht="22.5" customHeight="1" x14ac:dyDescent="0.25">
      <c r="A52" s="11"/>
      <c r="B52" s="15" t="s">
        <v>9</v>
      </c>
      <c r="C52" s="13">
        <v>4833.2607778709998</v>
      </c>
      <c r="D52" s="13">
        <v>11670.902044951001</v>
      </c>
      <c r="E52" s="13">
        <v>7351.7642269810003</v>
      </c>
      <c r="F52" s="13">
        <v>3062.8716323170001</v>
      </c>
      <c r="G52" s="13">
        <v>3112.0967377309998</v>
      </c>
      <c r="H52" s="13">
        <v>2719.6128516039998</v>
      </c>
      <c r="I52" s="13">
        <v>1819.794518146</v>
      </c>
      <c r="J52" s="13">
        <v>2581.74963441</v>
      </c>
      <c r="K52" s="38">
        <v>2980.8052806109999</v>
      </c>
      <c r="L52" s="14">
        <v>3051.369707891</v>
      </c>
    </row>
    <row r="53" spans="1:12" ht="14.25" customHeight="1" x14ac:dyDescent="0.25">
      <c r="A53" s="11"/>
      <c r="B53" s="16" t="s">
        <v>53</v>
      </c>
      <c r="C53" s="13">
        <v>4757.3396129350003</v>
      </c>
      <c r="D53" s="13">
        <v>11566.887740067999</v>
      </c>
      <c r="E53" s="13">
        <v>7280.572971906</v>
      </c>
      <c r="F53" s="13">
        <v>3007.6674083100002</v>
      </c>
      <c r="G53" s="13">
        <v>3065.4722603999999</v>
      </c>
      <c r="H53" s="13">
        <v>2583.2822322910001</v>
      </c>
      <c r="I53" s="13">
        <v>1778.3135360389999</v>
      </c>
      <c r="J53" s="13">
        <v>2518.0503258660001</v>
      </c>
      <c r="K53" s="38">
        <v>2763.7725900250002</v>
      </c>
      <c r="L53" s="14">
        <v>2980.7324473560002</v>
      </c>
    </row>
    <row r="54" spans="1:12" ht="22.5" customHeight="1" x14ac:dyDescent="0.25">
      <c r="A54" s="11"/>
      <c r="B54" s="16" t="s">
        <v>10</v>
      </c>
      <c r="C54" s="13">
        <v>75.921164935999997</v>
      </c>
      <c r="D54" s="13">
        <v>104.014304882</v>
      </c>
      <c r="E54" s="13">
        <v>71.191255075000001</v>
      </c>
      <c r="F54" s="13">
        <v>55.204224007000001</v>
      </c>
      <c r="G54" s="13">
        <v>46.624477331000001</v>
      </c>
      <c r="H54" s="13">
        <v>136.330619313</v>
      </c>
      <c r="I54" s="13">
        <v>41.480982105999999</v>
      </c>
      <c r="J54" s="13">
        <v>63.699308543000001</v>
      </c>
      <c r="K54" s="38">
        <v>217.032690586</v>
      </c>
      <c r="L54" s="14">
        <v>70.637260534000006</v>
      </c>
    </row>
    <row r="55" spans="1:12" ht="26.25" customHeight="1" x14ac:dyDescent="0.25">
      <c r="A55" s="11"/>
      <c r="B55" s="15" t="s">
        <v>54</v>
      </c>
      <c r="C55" s="13">
        <v>62.071477999999999</v>
      </c>
      <c r="D55" s="13">
        <v>0</v>
      </c>
      <c r="E55" s="13">
        <v>34.483868000000001</v>
      </c>
      <c r="F55" s="13">
        <v>50.129199999999997</v>
      </c>
      <c r="G55" s="13">
        <v>129.779031</v>
      </c>
      <c r="H55" s="13">
        <v>61.080421999999999</v>
      </c>
      <c r="I55" s="13">
        <v>105.706828</v>
      </c>
      <c r="J55" s="13">
        <v>55.691580000000002</v>
      </c>
      <c r="K55" s="38">
        <v>71.892212000000001</v>
      </c>
      <c r="L55" s="14">
        <v>31.674685</v>
      </c>
    </row>
    <row r="56" spans="1:12" ht="30.6" x14ac:dyDescent="0.25">
      <c r="A56" s="11"/>
      <c r="B56" s="15" t="s">
        <v>55</v>
      </c>
      <c r="C56" s="13">
        <v>470.28280105499999</v>
      </c>
      <c r="D56" s="13">
        <v>331.964790897</v>
      </c>
      <c r="E56" s="13">
        <v>375.42823880999998</v>
      </c>
      <c r="F56" s="13">
        <v>544.58871538699998</v>
      </c>
      <c r="G56" s="13">
        <v>356.70955047500001</v>
      </c>
      <c r="H56" s="13">
        <v>706.57424027699994</v>
      </c>
      <c r="I56" s="13">
        <v>533.96612731300002</v>
      </c>
      <c r="J56" s="13">
        <v>331.55596908000001</v>
      </c>
      <c r="K56" s="38">
        <v>1348.015143778</v>
      </c>
      <c r="L56" s="14">
        <v>158.31029168200001</v>
      </c>
    </row>
    <row r="57" spans="1:12" ht="15" customHeight="1" x14ac:dyDescent="0.25">
      <c r="A57" s="11"/>
      <c r="B57" s="92" t="s">
        <v>56</v>
      </c>
      <c r="C57" s="13">
        <v>2107.5533695200002</v>
      </c>
      <c r="D57" s="13">
        <v>1993.512064192</v>
      </c>
      <c r="E57" s="13">
        <v>2030.5494415579999</v>
      </c>
      <c r="F57" s="13">
        <v>2350.843944789</v>
      </c>
      <c r="G57" s="13">
        <v>1567.0287275349999</v>
      </c>
      <c r="H57" s="13">
        <v>2614.5341585679998</v>
      </c>
      <c r="I57" s="13">
        <v>2164.0624296719998</v>
      </c>
      <c r="J57" s="13">
        <v>2491.7595959569999</v>
      </c>
      <c r="K57" s="38">
        <v>494.81273914899998</v>
      </c>
      <c r="L57" s="14">
        <v>1116.8334239640001</v>
      </c>
    </row>
    <row r="58" spans="1:12" ht="14.25" customHeight="1" x14ac:dyDescent="0.25">
      <c r="A58" s="28"/>
      <c r="B58" s="27" t="s">
        <v>11</v>
      </c>
      <c r="C58" s="13">
        <f>C63-C62</f>
        <v>21323.780244353999</v>
      </c>
      <c r="D58" s="13">
        <f t="shared" ref="D58:L58" si="0">D63-D62</f>
        <v>26869.109349659</v>
      </c>
      <c r="E58" s="13">
        <f t="shared" si="0"/>
        <v>23094.459921662998</v>
      </c>
      <c r="F58" s="13">
        <f t="shared" si="0"/>
        <v>23114.752423655002</v>
      </c>
      <c r="G58" s="13">
        <f t="shared" si="0"/>
        <v>14860.189061006</v>
      </c>
      <c r="H58" s="13">
        <f t="shared" si="0"/>
        <v>21740.786877912</v>
      </c>
      <c r="I58" s="13">
        <f t="shared" si="0"/>
        <v>20246.537328496997</v>
      </c>
      <c r="J58" s="13">
        <f t="shared" si="0"/>
        <v>20245.35681393</v>
      </c>
      <c r="K58" s="13">
        <f t="shared" si="0"/>
        <v>9507.7014482110008</v>
      </c>
      <c r="L58" s="14">
        <f t="shared" si="0"/>
        <v>12231.019252364002</v>
      </c>
    </row>
    <row r="59" spans="1:12" ht="14.25" customHeight="1" x14ac:dyDescent="0.25">
      <c r="A59" s="28"/>
      <c r="B59" s="31" t="s">
        <v>46</v>
      </c>
      <c r="C59" s="13"/>
      <c r="D59" s="13"/>
      <c r="E59" s="13"/>
      <c r="F59" s="13"/>
      <c r="G59" s="13"/>
      <c r="H59" s="13"/>
      <c r="I59" s="13"/>
      <c r="J59" s="13"/>
      <c r="K59" s="38"/>
      <c r="L59" s="14"/>
    </row>
    <row r="60" spans="1:12" ht="22.95" customHeight="1" x14ac:dyDescent="0.25">
      <c r="A60" s="28"/>
      <c r="B60" s="15" t="s">
        <v>47</v>
      </c>
      <c r="C60" s="13">
        <v>25689.887446874</v>
      </c>
      <c r="D60" s="13">
        <v>33641.347955851998</v>
      </c>
      <c r="E60" s="13">
        <v>27975.483456221998</v>
      </c>
      <c r="F60" s="13">
        <v>27588.731068444999</v>
      </c>
      <c r="G60" s="13">
        <v>17820.279462540999</v>
      </c>
      <c r="H60" s="13">
        <v>25780.558166481002</v>
      </c>
      <c r="I60" s="13">
        <v>24353.392200169001</v>
      </c>
      <c r="J60" s="13">
        <v>24375.004563887</v>
      </c>
      <c r="K60" s="38">
        <v>10703.905557361</v>
      </c>
      <c r="L60" s="14">
        <v>14237.182980329</v>
      </c>
    </row>
    <row r="61" spans="1:12" ht="14.25" customHeight="1" x14ac:dyDescent="0.25">
      <c r="A61" s="28"/>
      <c r="B61" s="17" t="s">
        <v>48</v>
      </c>
      <c r="C61" s="13"/>
      <c r="D61" s="13"/>
      <c r="E61" s="13"/>
      <c r="F61" s="13"/>
      <c r="G61" s="13"/>
      <c r="H61" s="13"/>
      <c r="I61" s="13"/>
      <c r="J61" s="13"/>
      <c r="K61" s="38"/>
      <c r="L61" s="14"/>
    </row>
    <row r="62" spans="1:12" ht="30" customHeight="1" x14ac:dyDescent="0.25">
      <c r="A62" s="28"/>
      <c r="B62" s="17" t="s">
        <v>49</v>
      </c>
      <c r="C62" s="13">
        <v>2258.5538329999999</v>
      </c>
      <c r="D62" s="13">
        <v>4778.7265420000003</v>
      </c>
      <c r="E62" s="13">
        <v>2850.4740929999998</v>
      </c>
      <c r="F62" s="13">
        <v>2123.1347000000001</v>
      </c>
      <c r="G62" s="13">
        <v>1393.061674</v>
      </c>
      <c r="H62" s="13">
        <v>1425.23713</v>
      </c>
      <c r="I62" s="13">
        <v>1942.7924419999999</v>
      </c>
      <c r="J62" s="13">
        <v>1637.888154</v>
      </c>
      <c r="K62" s="38">
        <v>701.39137000000005</v>
      </c>
      <c r="L62" s="14">
        <v>889.33030399999996</v>
      </c>
    </row>
    <row r="63" spans="1:12" ht="30.6" x14ac:dyDescent="0.25">
      <c r="A63" s="83"/>
      <c r="B63" s="76" t="s">
        <v>50</v>
      </c>
      <c r="C63" s="77">
        <v>23582.334077354</v>
      </c>
      <c r="D63" s="77">
        <v>31647.835891659</v>
      </c>
      <c r="E63" s="77">
        <v>25944.934014662998</v>
      </c>
      <c r="F63" s="77">
        <v>25237.887123655</v>
      </c>
      <c r="G63" s="77">
        <v>16253.250735006</v>
      </c>
      <c r="H63" s="77">
        <v>23166.024007912001</v>
      </c>
      <c r="I63" s="77">
        <v>22189.329770496999</v>
      </c>
      <c r="J63" s="77">
        <v>21883.244967930001</v>
      </c>
      <c r="K63" s="78">
        <v>10209.092818211</v>
      </c>
      <c r="L63" s="79">
        <v>13120.349556364001</v>
      </c>
    </row>
    <row r="64" spans="1:12" x14ac:dyDescent="0.25">
      <c r="A64" s="44"/>
      <c r="B64" s="45"/>
      <c r="C64" s="39"/>
      <c r="D64" s="39"/>
      <c r="E64" s="39"/>
      <c r="F64" s="39"/>
      <c r="G64" s="39"/>
      <c r="H64" s="39"/>
      <c r="I64" s="39"/>
      <c r="J64" s="39"/>
      <c r="K64" s="40"/>
      <c r="L64" s="39"/>
    </row>
    <row r="65" spans="1:12" x14ac:dyDescent="0.25">
      <c r="A65" s="167" t="s">
        <v>14</v>
      </c>
      <c r="B65" s="152"/>
      <c r="C65" s="153"/>
    </row>
    <row r="66" spans="1:12" ht="15" customHeight="1" x14ac:dyDescent="0.25">
      <c r="A66" s="150" t="s">
        <v>1</v>
      </c>
      <c r="B66" s="150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5" customHeight="1" x14ac:dyDescent="0.25">
      <c r="A67" s="150" t="s">
        <v>2</v>
      </c>
      <c r="B67" s="150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4.4" customHeight="1" x14ac:dyDescent="0.25">
      <c r="A68" s="150"/>
      <c r="B68" s="150"/>
      <c r="C68" s="142" t="s">
        <v>59</v>
      </c>
      <c r="D68" s="142"/>
      <c r="E68" s="142"/>
      <c r="F68" s="142"/>
      <c r="G68" s="142"/>
      <c r="H68" s="142"/>
      <c r="I68" s="142"/>
      <c r="J68" s="142"/>
      <c r="K68" s="142"/>
      <c r="L68" s="142"/>
    </row>
    <row r="69" spans="1:12" ht="24.75" customHeight="1" x14ac:dyDescent="0.25">
      <c r="A69" s="154"/>
      <c r="B69" s="157"/>
      <c r="C69" s="145" t="s">
        <v>2</v>
      </c>
      <c r="D69" s="158" t="s">
        <v>16</v>
      </c>
      <c r="E69" s="159"/>
      <c r="F69" s="159"/>
      <c r="G69" s="159"/>
      <c r="H69" s="164"/>
      <c r="I69" s="158" t="s">
        <v>17</v>
      </c>
      <c r="J69" s="159"/>
      <c r="K69" s="164"/>
      <c r="L69" s="165" t="s">
        <v>18</v>
      </c>
    </row>
    <row r="70" spans="1:12" ht="27" customHeight="1" x14ac:dyDescent="0.25">
      <c r="A70" s="156"/>
      <c r="B70" s="157"/>
      <c r="C70" s="146"/>
      <c r="D70" s="4" t="s">
        <v>19</v>
      </c>
      <c r="E70" s="4" t="s">
        <v>20</v>
      </c>
      <c r="F70" s="4" t="s">
        <v>21</v>
      </c>
      <c r="G70" s="4" t="s">
        <v>22</v>
      </c>
      <c r="H70" s="4" t="s">
        <v>23</v>
      </c>
      <c r="I70" s="4" t="s">
        <v>24</v>
      </c>
      <c r="J70" s="4" t="s">
        <v>25</v>
      </c>
      <c r="K70" s="7" t="s">
        <v>26</v>
      </c>
      <c r="L70" s="166"/>
    </row>
    <row r="71" spans="1:12" ht="15" customHeight="1" x14ac:dyDescent="0.25">
      <c r="A71" s="5"/>
      <c r="B71" s="6"/>
      <c r="C71" s="7">
        <v>1</v>
      </c>
      <c r="D71" s="4">
        <v>2</v>
      </c>
      <c r="E71" s="4">
        <v>3</v>
      </c>
      <c r="F71" s="4">
        <v>4</v>
      </c>
      <c r="G71" s="4">
        <v>5</v>
      </c>
      <c r="H71" s="4">
        <v>6</v>
      </c>
      <c r="I71" s="4">
        <v>7</v>
      </c>
      <c r="J71" s="4">
        <v>8</v>
      </c>
      <c r="K71" s="4">
        <v>9</v>
      </c>
      <c r="L71" s="4">
        <v>10</v>
      </c>
    </row>
    <row r="72" spans="1:12" ht="14.25" customHeight="1" x14ac:dyDescent="0.25">
      <c r="A72" s="9"/>
      <c r="B72" s="10" t="s">
        <v>5</v>
      </c>
      <c r="C72" s="66">
        <v>100</v>
      </c>
      <c r="D72" s="66">
        <v>100</v>
      </c>
      <c r="E72" s="66">
        <v>100</v>
      </c>
      <c r="F72" s="66">
        <v>100</v>
      </c>
      <c r="G72" s="66">
        <v>100</v>
      </c>
      <c r="H72" s="66">
        <v>100</v>
      </c>
      <c r="I72" s="66">
        <v>100</v>
      </c>
      <c r="J72" s="66">
        <v>100</v>
      </c>
      <c r="K72" s="70">
        <v>100</v>
      </c>
      <c r="L72" s="67">
        <v>100</v>
      </c>
    </row>
    <row r="73" spans="1:12" ht="22.5" customHeight="1" x14ac:dyDescent="0.25">
      <c r="A73" s="11"/>
      <c r="B73" s="12" t="s">
        <v>7</v>
      </c>
      <c r="C73" s="13">
        <v>76.843790246286687</v>
      </c>
      <c r="D73" s="13">
        <v>58.036412771297329</v>
      </c>
      <c r="E73" s="13">
        <v>68.753138872457626</v>
      </c>
      <c r="F73" s="13">
        <v>85.446222021486037</v>
      </c>
      <c r="G73" s="13">
        <v>77.81172860239576</v>
      </c>
      <c r="H73" s="13">
        <v>85.551530510827376</v>
      </c>
      <c r="I73" s="13">
        <v>88.785083982596873</v>
      </c>
      <c r="J73" s="13">
        <v>86.700901406723148</v>
      </c>
      <c r="K73" s="13">
        <v>55.786673214229246</v>
      </c>
      <c r="L73" s="14">
        <v>75.448916307306206</v>
      </c>
    </row>
    <row r="74" spans="1:12" ht="14.25" customHeight="1" x14ac:dyDescent="0.25">
      <c r="A74" s="11"/>
      <c r="B74" s="15" t="s">
        <v>62</v>
      </c>
      <c r="C74" s="13">
        <v>67.224214086505569</v>
      </c>
      <c r="D74" s="13">
        <v>53.299969841682113</v>
      </c>
      <c r="E74" s="13">
        <v>61.395582980570218</v>
      </c>
      <c r="F74" s="13">
        <v>71.461901319180583</v>
      </c>
      <c r="G74" s="13">
        <v>66.72180794788423</v>
      </c>
      <c r="H74" s="13">
        <v>77.943855467806415</v>
      </c>
      <c r="I74" s="13">
        <v>77.795597194456505</v>
      </c>
      <c r="J74" s="13">
        <v>75.558939237393744</v>
      </c>
      <c r="K74" s="13">
        <v>37.862026751587926</v>
      </c>
      <c r="L74" s="14">
        <v>70.054946752212103</v>
      </c>
    </row>
    <row r="75" spans="1:12" ht="17.399999999999999" customHeight="1" x14ac:dyDescent="0.25">
      <c r="A75" s="11"/>
      <c r="B75" s="15" t="s">
        <v>52</v>
      </c>
      <c r="C75" s="13">
        <v>8.667867245761121</v>
      </c>
      <c r="D75" s="13">
        <v>3.2435235463806737</v>
      </c>
      <c r="E75" s="13">
        <v>7.0000590223559547</v>
      </c>
      <c r="F75" s="13">
        <v>13.636560348945986</v>
      </c>
      <c r="G75" s="13">
        <v>10.587956409558739</v>
      </c>
      <c r="H75" s="13">
        <v>4.8756476340932444</v>
      </c>
      <c r="I75" s="13">
        <v>10.552730303368822</v>
      </c>
      <c r="J75" s="13">
        <v>8.4887758031872274</v>
      </c>
      <c r="K75" s="13">
        <v>17.079305220557981</v>
      </c>
      <c r="L75" s="14">
        <v>4.8753719183764233</v>
      </c>
    </row>
    <row r="76" spans="1:12" ht="14.25" customHeight="1" x14ac:dyDescent="0.25">
      <c r="A76" s="11"/>
      <c r="B76" s="16" t="s">
        <v>71</v>
      </c>
      <c r="C76" s="13">
        <v>6.335702643689836</v>
      </c>
      <c r="D76" s="13">
        <v>1.5867886826876996</v>
      </c>
      <c r="E76" s="13">
        <v>4.1149647502078226</v>
      </c>
      <c r="F76" s="13">
        <v>12.038246777961458</v>
      </c>
      <c r="G76" s="13">
        <v>7.167863793845636</v>
      </c>
      <c r="H76" s="13">
        <v>2.6163103980298343</v>
      </c>
      <c r="I76" s="13">
        <v>9.2186190101491174</v>
      </c>
      <c r="J76" s="13">
        <v>6.1240593042814968</v>
      </c>
      <c r="K76" s="13">
        <v>11.279641302710008</v>
      </c>
      <c r="L76" s="14">
        <v>2.1200111104599455</v>
      </c>
    </row>
    <row r="77" spans="1:12" ht="30.6" x14ac:dyDescent="0.25">
      <c r="A77" s="11"/>
      <c r="B77" s="17" t="s">
        <v>67</v>
      </c>
      <c r="C77" s="13">
        <v>2.3321646020712858</v>
      </c>
      <c r="D77" s="13">
        <v>1.6567348636895094</v>
      </c>
      <c r="E77" s="13">
        <v>2.885094272148133</v>
      </c>
      <c r="F77" s="13">
        <v>1.5983135709806029</v>
      </c>
      <c r="G77" s="13">
        <v>3.4200926157070164</v>
      </c>
      <c r="H77" s="13">
        <v>2.2593372360634096</v>
      </c>
      <c r="I77" s="13">
        <v>1.3341112932152404</v>
      </c>
      <c r="J77" s="13">
        <v>2.3647164989057301</v>
      </c>
      <c r="K77" s="13">
        <v>5.7996639178479699</v>
      </c>
      <c r="L77" s="14">
        <v>2.7553608079089864</v>
      </c>
    </row>
    <row r="78" spans="1:12" ht="21.6" x14ac:dyDescent="0.25">
      <c r="A78" s="11"/>
      <c r="B78" s="15" t="s">
        <v>68</v>
      </c>
      <c r="C78" s="13">
        <v>0.95170891401571756</v>
      </c>
      <c r="D78" s="13">
        <v>1.4929193832345418</v>
      </c>
      <c r="E78" s="13">
        <v>0.35749686952746063</v>
      </c>
      <c r="F78" s="13">
        <v>0.34776035335554045</v>
      </c>
      <c r="G78" s="13">
        <v>0.50196424494670122</v>
      </c>
      <c r="H78" s="13">
        <v>2.732027408923615</v>
      </c>
      <c r="I78" s="13">
        <v>0.4367564847670859</v>
      </c>
      <c r="J78" s="13">
        <v>2.6531863661333919</v>
      </c>
      <c r="K78" s="13">
        <v>0.84534124206334715</v>
      </c>
      <c r="L78" s="14">
        <v>0.51859763671018966</v>
      </c>
    </row>
    <row r="79" spans="1:12" ht="14.25" customHeight="1" x14ac:dyDescent="0.25">
      <c r="A79" s="11"/>
      <c r="B79" s="12" t="s">
        <v>60</v>
      </c>
      <c r="C79" s="13">
        <v>0.25689404614323158</v>
      </c>
      <c r="D79" s="13">
        <v>0.377389411641328</v>
      </c>
      <c r="E79" s="13">
        <v>0.35462852062226602</v>
      </c>
      <c r="F79" s="13">
        <v>0.19091171962201595</v>
      </c>
      <c r="G79" s="13">
        <v>0.28203404045886749</v>
      </c>
      <c r="H79" s="13">
        <v>0.13017120165040011</v>
      </c>
      <c r="I79" s="13">
        <v>0.24034371311890623</v>
      </c>
      <c r="J79" s="13">
        <v>0.24116665795032768</v>
      </c>
      <c r="K79" s="13">
        <v>0.21726185582880475</v>
      </c>
      <c r="L79" s="14">
        <v>0.26736731451410545</v>
      </c>
    </row>
    <row r="80" spans="1:12" ht="22.5" customHeight="1" x14ac:dyDescent="0.25">
      <c r="A80" s="11"/>
      <c r="B80" s="12" t="s">
        <v>61</v>
      </c>
      <c r="C80" s="13">
        <v>22.899315703413269</v>
      </c>
      <c r="D80" s="13">
        <v>41.586197815308218</v>
      </c>
      <c r="E80" s="13">
        <v>30.892232606096243</v>
      </c>
      <c r="F80" s="13">
        <v>14.362866258251868</v>
      </c>
      <c r="G80" s="13">
        <v>21.906237357127122</v>
      </c>
      <c r="H80" s="13">
        <v>14.318298283904948</v>
      </c>
      <c r="I80" s="13">
        <v>10.974572301763082</v>
      </c>
      <c r="J80" s="13">
        <v>13.057931932397384</v>
      </c>
      <c r="K80" s="13">
        <v>43.996064929072155</v>
      </c>
      <c r="L80" s="14">
        <v>24.283716370687834</v>
      </c>
    </row>
    <row r="81" spans="1:12" ht="22.5" customHeight="1" x14ac:dyDescent="0.25">
      <c r="A81" s="11"/>
      <c r="B81" s="15" t="s">
        <v>9</v>
      </c>
      <c r="C81" s="13">
        <v>20.627339687610284</v>
      </c>
      <c r="D81" s="13">
        <v>40.436043135533772</v>
      </c>
      <c r="E81" s="13">
        <v>29.260742237742278</v>
      </c>
      <c r="F81" s="13">
        <v>12.027488333680942</v>
      </c>
      <c r="G81" s="13">
        <v>18.944758496486727</v>
      </c>
      <c r="H81" s="13">
        <v>11.166401163550194</v>
      </c>
      <c r="I81" s="13">
        <v>8.1202401443212491</v>
      </c>
      <c r="J81" s="13">
        <v>11.354780385815999</v>
      </c>
      <c r="K81" s="13">
        <v>29.800560386882459</v>
      </c>
      <c r="L81" s="14">
        <v>22.8603789829227</v>
      </c>
    </row>
    <row r="82" spans="1:12" ht="14.25" customHeight="1" x14ac:dyDescent="0.25">
      <c r="A82" s="11"/>
      <c r="B82" s="16" t="s">
        <v>53</v>
      </c>
      <c r="C82" s="13">
        <v>20.303324135669843</v>
      </c>
      <c r="D82" s="13">
        <v>40.075665942514561</v>
      </c>
      <c r="E82" s="13">
        <v>28.977394064430907</v>
      </c>
      <c r="F82" s="13">
        <v>11.810708709876787</v>
      </c>
      <c r="G82" s="13">
        <v>18.660933944263871</v>
      </c>
      <c r="H82" s="13">
        <v>10.606644143271978</v>
      </c>
      <c r="I82" s="13">
        <v>7.9351447762605183</v>
      </c>
      <c r="J82" s="13">
        <v>11.074624769792935</v>
      </c>
      <c r="K82" s="13">
        <v>27.63077900471518</v>
      </c>
      <c r="L82" s="14">
        <v>22.331175805094198</v>
      </c>
    </row>
    <row r="83" spans="1:12" ht="22.5" customHeight="1" x14ac:dyDescent="0.25">
      <c r="A83" s="11"/>
      <c r="B83" s="16" t="s">
        <v>10</v>
      </c>
      <c r="C83" s="13">
        <v>0.32401555194044135</v>
      </c>
      <c r="D83" s="13">
        <v>0.360377193015741</v>
      </c>
      <c r="E83" s="13">
        <v>0.28334817331136919</v>
      </c>
      <c r="F83" s="13">
        <v>0.21677962380415647</v>
      </c>
      <c r="G83" s="13">
        <v>0.28382455222285702</v>
      </c>
      <c r="H83" s="13">
        <v>0.55975702027821783</v>
      </c>
      <c r="I83" s="13">
        <v>0.18509536805626789</v>
      </c>
      <c r="J83" s="13">
        <v>0.28015561601866551</v>
      </c>
      <c r="K83" s="13">
        <v>2.1697813821672818</v>
      </c>
      <c r="L83" s="14">
        <v>0.52920317782101156</v>
      </c>
    </row>
    <row r="84" spans="1:12" ht="20.399999999999999" x14ac:dyDescent="0.25">
      <c r="A84" s="11"/>
      <c r="B84" s="15" t="s">
        <v>54</v>
      </c>
      <c r="C84" s="13">
        <v>0.2649080032015193</v>
      </c>
      <c r="D84" s="13">
        <v>0</v>
      </c>
      <c r="E84" s="13">
        <v>0.13724917472260728</v>
      </c>
      <c r="F84" s="13">
        <v>0.19685068150265758</v>
      </c>
      <c r="G84" s="13">
        <v>0.79002441357129205</v>
      </c>
      <c r="H84" s="13">
        <v>0.25078881903675065</v>
      </c>
      <c r="I84" s="13">
        <v>0.47168228044172833</v>
      </c>
      <c r="J84" s="13">
        <v>0.24493686444681745</v>
      </c>
      <c r="K84" s="13">
        <v>0.71874141494187249</v>
      </c>
      <c r="L84" s="14">
        <v>0.23730172761175056</v>
      </c>
    </row>
    <row r="85" spans="1:12" ht="30.6" x14ac:dyDescent="0.25">
      <c r="A85" s="11"/>
      <c r="B85" s="15" t="s">
        <v>55</v>
      </c>
      <c r="C85" s="13">
        <v>2.007068009037861</v>
      </c>
      <c r="D85" s="13">
        <v>1.1501546797744455</v>
      </c>
      <c r="E85" s="13">
        <v>1.4942411896552446</v>
      </c>
      <c r="F85" s="13">
        <v>2.1385272408613694</v>
      </c>
      <c r="G85" s="13">
        <v>2.1714544426617821</v>
      </c>
      <c r="H85" s="13">
        <v>2.9011083008047671</v>
      </c>
      <c r="I85" s="13">
        <v>2.3826498758399417</v>
      </c>
      <c r="J85" s="13">
        <v>1.4582146790427055</v>
      </c>
      <c r="K85" s="13">
        <v>13.476763127027883</v>
      </c>
      <c r="L85" s="14">
        <v>1.1860356532309237</v>
      </c>
    </row>
    <row r="86" spans="1:12" ht="12.6" customHeight="1" x14ac:dyDescent="0.25">
      <c r="A86" s="11"/>
      <c r="B86" s="12" t="s">
        <v>56</v>
      </c>
      <c r="C86" s="13">
        <v>8.9945941799577742</v>
      </c>
      <c r="D86" s="13">
        <v>6.9068988419577728</v>
      </c>
      <c r="E86" s="13">
        <v>8.0817858103182214</v>
      </c>
      <c r="F86" s="13">
        <v>9.2314505844519879</v>
      </c>
      <c r="G86" s="13">
        <v>9.5392217215753927</v>
      </c>
      <c r="H86" s="13">
        <v>10.734960769565626</v>
      </c>
      <c r="I86" s="13">
        <v>9.6564235362918662</v>
      </c>
      <c r="J86" s="13">
        <v>10.958995639717463</v>
      </c>
      <c r="K86" s="13">
        <v>4.9468836522545159</v>
      </c>
      <c r="L86" s="14">
        <v>8.3671392773504731</v>
      </c>
    </row>
    <row r="87" spans="1:12" s="49" customFormat="1" ht="14.25" customHeight="1" x14ac:dyDescent="0.25">
      <c r="A87" s="28"/>
      <c r="B87" s="27" t="s">
        <v>11</v>
      </c>
      <c r="C87" s="13">
        <v>91.005405820042228</v>
      </c>
      <c r="D87" s="13">
        <v>93.093101158038777</v>
      </c>
      <c r="E87" s="13">
        <v>91.918214189677798</v>
      </c>
      <c r="F87" s="13">
        <v>90.768549415544101</v>
      </c>
      <c r="G87" s="13">
        <v>90.460778278424613</v>
      </c>
      <c r="H87" s="13">
        <v>89.265039230430261</v>
      </c>
      <c r="I87" s="13">
        <v>90.343576463708104</v>
      </c>
      <c r="J87" s="13">
        <v>89.041004360282543</v>
      </c>
      <c r="K87" s="13">
        <v>95.053116347735482</v>
      </c>
      <c r="L87" s="14">
        <v>91.632860722642036</v>
      </c>
    </row>
    <row r="88" spans="1:12" x14ac:dyDescent="0.25">
      <c r="B88" s="31" t="s">
        <v>46</v>
      </c>
      <c r="C88" s="47"/>
      <c r="D88" s="47"/>
      <c r="E88" s="47"/>
      <c r="F88" s="47"/>
      <c r="G88" s="47"/>
      <c r="H88" s="47"/>
      <c r="I88" s="47"/>
      <c r="J88" s="47"/>
      <c r="K88" s="47"/>
      <c r="L88" s="48"/>
    </row>
    <row r="89" spans="1:12" ht="20.399999999999999" x14ac:dyDescent="0.25">
      <c r="B89" s="15" t="s">
        <v>47</v>
      </c>
      <c r="C89" s="68">
        <v>100</v>
      </c>
      <c r="D89" s="68">
        <v>100</v>
      </c>
      <c r="E89" s="68">
        <v>100</v>
      </c>
      <c r="F89" s="68">
        <v>100</v>
      </c>
      <c r="G89" s="68">
        <v>100</v>
      </c>
      <c r="H89" s="68">
        <v>100</v>
      </c>
      <c r="I89" s="68">
        <v>100</v>
      </c>
      <c r="J89" s="68">
        <v>100</v>
      </c>
      <c r="K89" s="71">
        <v>100</v>
      </c>
      <c r="L89" s="69">
        <v>100</v>
      </c>
    </row>
    <row r="90" spans="1:12" x14ac:dyDescent="0.25">
      <c r="B90" s="17" t="s">
        <v>48</v>
      </c>
      <c r="C90" s="47"/>
      <c r="D90" s="47"/>
      <c r="E90" s="47"/>
      <c r="F90" s="47"/>
      <c r="G90" s="47"/>
      <c r="H90" s="47"/>
      <c r="I90" s="47"/>
      <c r="J90" s="47"/>
      <c r="K90" s="47"/>
      <c r="L90" s="48"/>
    </row>
    <row r="91" spans="1:12" ht="30.6" x14ac:dyDescent="0.25">
      <c r="B91" s="17" t="s">
        <v>49</v>
      </c>
      <c r="C91" s="13">
        <v>8.791606571537649</v>
      </c>
      <c r="D91" s="13">
        <v>14.204919934454436</v>
      </c>
      <c r="E91" s="13">
        <v>10.189186176033818</v>
      </c>
      <c r="F91" s="13">
        <v>7.695659125215677</v>
      </c>
      <c r="G91" s="13">
        <v>7.8172829832903359</v>
      </c>
      <c r="H91" s="13">
        <v>5.5283408559130596</v>
      </c>
      <c r="I91" s="13">
        <v>7.9775023784428596</v>
      </c>
      <c r="J91" s="13">
        <v>6.7195398864729956</v>
      </c>
      <c r="K91" s="13">
        <v>6.552667773845017</v>
      </c>
      <c r="L91" s="14">
        <v>6.2465327953483172</v>
      </c>
    </row>
    <row r="92" spans="1:12" ht="30.6" x14ac:dyDescent="0.25">
      <c r="A92" s="81"/>
      <c r="B92" s="76" t="s">
        <v>50</v>
      </c>
      <c r="C92" s="77">
        <v>91.796175153050541</v>
      </c>
      <c r="D92" s="77">
        <v>94.074220608493121</v>
      </c>
      <c r="E92" s="77">
        <v>92.741682392239809</v>
      </c>
      <c r="F92" s="77">
        <v>91.478970384836543</v>
      </c>
      <c r="G92" s="77">
        <v>91.206486234803663</v>
      </c>
      <c r="H92" s="77">
        <v>89.85850445252062</v>
      </c>
      <c r="I92" s="77">
        <v>91.113917880988325</v>
      </c>
      <c r="J92" s="77">
        <v>89.777398443450195</v>
      </c>
      <c r="K92" s="77">
        <v>95.377269198627019</v>
      </c>
      <c r="L92" s="79">
        <v>92.155516821634677</v>
      </c>
    </row>
  </sheetData>
  <mergeCells count="34">
    <mergeCell ref="A69:A70"/>
    <mergeCell ref="C69:C70"/>
    <mergeCell ref="D69:H69"/>
    <mergeCell ref="I69:K69"/>
    <mergeCell ref="L69:L70"/>
    <mergeCell ref="B69:B70"/>
    <mergeCell ref="A36:C36"/>
    <mergeCell ref="A68:B68"/>
    <mergeCell ref="A66:B66"/>
    <mergeCell ref="C68:L68"/>
    <mergeCell ref="A67:B67"/>
    <mergeCell ref="A65:C65"/>
    <mergeCell ref="A39:B39"/>
    <mergeCell ref="A37:B37"/>
    <mergeCell ref="C39:L39"/>
    <mergeCell ref="A38:B38"/>
    <mergeCell ref="A40:A41"/>
    <mergeCell ref="C40:C41"/>
    <mergeCell ref="D40:H40"/>
    <mergeCell ref="I40:K40"/>
    <mergeCell ref="L40:L41"/>
    <mergeCell ref="B40:B41"/>
    <mergeCell ref="A8:A9"/>
    <mergeCell ref="C8:C9"/>
    <mergeCell ref="D8:H8"/>
    <mergeCell ref="I8:K8"/>
    <mergeCell ref="L8:L9"/>
    <mergeCell ref="B8:B9"/>
    <mergeCell ref="A7:B7"/>
    <mergeCell ref="A5:B5"/>
    <mergeCell ref="C7:L7"/>
    <mergeCell ref="A2:L2"/>
    <mergeCell ref="A3:L3"/>
    <mergeCell ref="A6:B6"/>
  </mergeCells>
  <pageMargins left="0.78740157480314965" right="0.39370078740157483" top="0.74803149606299213" bottom="0.39370078740157483" header="0.51181102362204722" footer="0.51181102362204722"/>
  <pageSetup paperSize="9" orientation="landscape" useFirstPageNumber="1" r:id="rId1"/>
  <rowBreaks count="2" manualBreakCount="2">
    <brk id="35" max="16383" man="1"/>
    <brk id="6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zoomScale="75" zoomScaleNormal="75" workbookViewId="0">
      <selection activeCell="A69" sqref="A69:C69"/>
    </sheetView>
  </sheetViews>
  <sheetFormatPr defaultColWidth="9.109375" defaultRowHeight="13.8" x14ac:dyDescent="0.25"/>
  <cols>
    <col min="1" max="1" width="2.6640625" style="21" customWidth="1"/>
    <col min="2" max="2" width="35" style="22" customWidth="1"/>
    <col min="3" max="3" width="11.6640625" style="20" customWidth="1"/>
    <col min="4" max="4" width="11.5546875" style="20" customWidth="1"/>
    <col min="5" max="6" width="11.109375" style="20" customWidth="1"/>
    <col min="7" max="7" width="11.44140625" style="20" customWidth="1"/>
    <col min="8" max="8" width="10.6640625" style="20" customWidth="1"/>
    <col min="9" max="9" width="11.44140625" style="20" customWidth="1"/>
    <col min="10" max="10" width="10.5546875" style="20" customWidth="1"/>
    <col min="11" max="11" width="10.88671875" style="20" customWidth="1"/>
  </cols>
  <sheetData>
    <row r="1" spans="1:11" s="49" customFormat="1" x14ac:dyDescent="0.25">
      <c r="A1" s="44"/>
      <c r="B1" s="56"/>
      <c r="C1" s="50"/>
      <c r="D1" s="50"/>
      <c r="E1" s="50"/>
      <c r="F1" s="50"/>
      <c r="G1" s="50"/>
      <c r="H1" s="50"/>
      <c r="I1" s="50"/>
      <c r="J1" s="50"/>
      <c r="K1" s="61"/>
    </row>
    <row r="2" spans="1:11" x14ac:dyDescent="0.25">
      <c r="A2" s="161" t="s">
        <v>65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1" ht="13.2" x14ac:dyDescent="0.25">
      <c r="A3" s="162" t="s">
        <v>27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</row>
    <row r="4" spans="1:11" ht="13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3.2" x14ac:dyDescent="0.25">
      <c r="A5" s="150" t="s">
        <v>1</v>
      </c>
      <c r="B5" s="150"/>
      <c r="C5" s="1"/>
      <c r="D5" s="1"/>
      <c r="E5" s="1"/>
      <c r="F5" s="1"/>
      <c r="G5" s="1"/>
      <c r="H5" s="1"/>
      <c r="I5" s="1"/>
      <c r="J5" s="1"/>
      <c r="K5" s="1"/>
    </row>
    <row r="6" spans="1:11" ht="13.2" x14ac:dyDescent="0.25">
      <c r="A6" s="150" t="s">
        <v>2</v>
      </c>
      <c r="B6" s="150"/>
      <c r="C6" s="1"/>
      <c r="D6" s="1"/>
      <c r="E6" s="1"/>
      <c r="F6" s="1"/>
      <c r="G6" s="1"/>
      <c r="H6" s="1"/>
      <c r="I6" s="1"/>
      <c r="J6" s="1"/>
      <c r="K6" s="1"/>
    </row>
    <row r="7" spans="1:11" ht="13.2" x14ac:dyDescent="0.25">
      <c r="A7" s="150"/>
      <c r="B7" s="150"/>
      <c r="C7" s="142" t="s">
        <v>3</v>
      </c>
      <c r="D7" s="142"/>
      <c r="E7" s="142"/>
      <c r="F7" s="142"/>
      <c r="G7" s="142"/>
      <c r="H7" s="142"/>
      <c r="I7" s="142"/>
      <c r="J7" s="142"/>
      <c r="K7" s="142"/>
    </row>
    <row r="8" spans="1:11" ht="13.2" x14ac:dyDescent="0.25">
      <c r="A8" s="154"/>
      <c r="B8" s="157"/>
      <c r="C8" s="168" t="s">
        <v>28</v>
      </c>
      <c r="D8" s="168" t="s">
        <v>29</v>
      </c>
      <c r="E8" s="168"/>
      <c r="F8" s="168"/>
      <c r="G8" s="168"/>
      <c r="H8" s="168"/>
      <c r="I8" s="168"/>
      <c r="J8" s="168"/>
      <c r="K8" s="158"/>
    </row>
    <row r="9" spans="1:11" ht="58.2" customHeight="1" x14ac:dyDescent="0.25">
      <c r="A9" s="156"/>
      <c r="B9" s="157"/>
      <c r="C9" s="168"/>
      <c r="D9" s="7" t="s">
        <v>30</v>
      </c>
      <c r="E9" s="59" t="s">
        <v>74</v>
      </c>
      <c r="F9" s="85" t="s">
        <v>75</v>
      </c>
      <c r="G9" s="84" t="s">
        <v>76</v>
      </c>
      <c r="H9" s="7" t="s">
        <v>31</v>
      </c>
      <c r="I9" s="7" t="s">
        <v>77</v>
      </c>
      <c r="J9" s="7" t="s">
        <v>32</v>
      </c>
      <c r="K9" s="3" t="s">
        <v>33</v>
      </c>
    </row>
    <row r="10" spans="1:11" ht="13.2" x14ac:dyDescent="0.25">
      <c r="A10" s="5"/>
      <c r="B10" s="6"/>
      <c r="C10" s="7">
        <v>1</v>
      </c>
      <c r="D10" s="7">
        <v>2</v>
      </c>
      <c r="E10" s="7">
        <v>3</v>
      </c>
      <c r="F10" s="7">
        <v>4</v>
      </c>
      <c r="G10" s="7">
        <v>5</v>
      </c>
      <c r="H10" s="7">
        <v>6</v>
      </c>
      <c r="I10" s="7">
        <v>7</v>
      </c>
      <c r="J10" s="7">
        <v>8</v>
      </c>
      <c r="K10" s="3">
        <v>9</v>
      </c>
    </row>
    <row r="11" spans="1:11" s="8" customFormat="1" ht="15.6" x14ac:dyDescent="0.25">
      <c r="A11" s="9"/>
      <c r="B11" s="10" t="s">
        <v>5</v>
      </c>
      <c r="C11" s="65">
        <v>59602.460652752998</v>
      </c>
      <c r="D11" s="65">
        <v>80871.930879042993</v>
      </c>
      <c r="E11" s="65">
        <v>48184.450685903001</v>
      </c>
      <c r="F11" s="74" t="s">
        <v>81</v>
      </c>
      <c r="G11" s="72">
        <v>55082.112425330997</v>
      </c>
      <c r="H11" s="72">
        <v>48336.923690812997</v>
      </c>
      <c r="I11" s="72">
        <v>34167.250050884002</v>
      </c>
      <c r="J11" s="72">
        <v>21952.374630312999</v>
      </c>
      <c r="K11" s="73">
        <v>44252.171389853997</v>
      </c>
    </row>
    <row r="12" spans="1:11" s="8" customFormat="1" ht="20.399999999999999" x14ac:dyDescent="0.25">
      <c r="A12" s="11"/>
      <c r="B12" s="12" t="s">
        <v>58</v>
      </c>
      <c r="C12" s="13">
        <v>45800.789847184999</v>
      </c>
      <c r="D12" s="13">
        <v>69476.300184248001</v>
      </c>
      <c r="E12" s="13">
        <v>33091.154387893002</v>
      </c>
      <c r="F12" s="13" t="s">
        <v>6</v>
      </c>
      <c r="G12" s="38">
        <v>30556.675882717998</v>
      </c>
      <c r="H12" s="13">
        <v>35340.350330087</v>
      </c>
      <c r="I12" s="13">
        <v>10969.504803948999</v>
      </c>
      <c r="J12" s="13">
        <v>1221.875232077</v>
      </c>
      <c r="K12" s="14">
        <v>17670.083215006001</v>
      </c>
    </row>
    <row r="13" spans="1:11" s="8" customFormat="1" ht="21.6" x14ac:dyDescent="0.25">
      <c r="A13" s="11"/>
      <c r="B13" s="15" t="s">
        <v>82</v>
      </c>
      <c r="C13" s="13">
        <v>40067.285751392999</v>
      </c>
      <c r="D13" s="13">
        <v>60196.758169134002</v>
      </c>
      <c r="E13" s="13">
        <v>29261.256534913999</v>
      </c>
      <c r="F13" s="13" t="s">
        <v>6</v>
      </c>
      <c r="G13" s="38">
        <v>20788.685470550001</v>
      </c>
      <c r="H13" s="13">
        <v>32809.987748195999</v>
      </c>
      <c r="I13" s="13">
        <v>9207.2014613030005</v>
      </c>
      <c r="J13" s="13">
        <v>790.43452703399998</v>
      </c>
      <c r="K13" s="14">
        <v>12860.977089274</v>
      </c>
    </row>
    <row r="14" spans="1:11" s="8" customFormat="1" ht="22.2" customHeight="1" x14ac:dyDescent="0.25">
      <c r="A14" s="11"/>
      <c r="B14" s="15" t="s">
        <v>52</v>
      </c>
      <c r="C14" s="13">
        <v>5166.2621647639999</v>
      </c>
      <c r="D14" s="13">
        <v>8155.7106657679997</v>
      </c>
      <c r="E14" s="13">
        <v>3561.4477328399998</v>
      </c>
      <c r="F14" s="13" t="s">
        <v>6</v>
      </c>
      <c r="G14" s="38">
        <v>9690.9165731249996</v>
      </c>
      <c r="H14" s="13">
        <v>2112.407370589</v>
      </c>
      <c r="I14" s="13">
        <v>1616.7603258449999</v>
      </c>
      <c r="J14" s="13">
        <v>427.10512229599999</v>
      </c>
      <c r="K14" s="14">
        <v>4710.0594900280003</v>
      </c>
    </row>
    <row r="15" spans="1:11" s="8" customFormat="1" ht="16.5" customHeight="1" x14ac:dyDescent="0.25">
      <c r="A15" s="11"/>
      <c r="B15" s="16" t="s">
        <v>83</v>
      </c>
      <c r="C15" s="13">
        <v>3776.2346754089999</v>
      </c>
      <c r="D15" s="13">
        <v>6508.5444234899996</v>
      </c>
      <c r="E15" s="13">
        <v>2309.4590762520002</v>
      </c>
      <c r="F15" s="13" t="s">
        <v>6</v>
      </c>
      <c r="G15" s="38">
        <v>6415.8752355409997</v>
      </c>
      <c r="H15" s="13">
        <v>842.03198501300005</v>
      </c>
      <c r="I15" s="13">
        <v>547.11363660799998</v>
      </c>
      <c r="J15" s="13">
        <v>23.867158346</v>
      </c>
      <c r="K15" s="14">
        <v>2894.101424593</v>
      </c>
    </row>
    <row r="16" spans="1:11" s="8" customFormat="1" ht="35.25" customHeight="1" x14ac:dyDescent="0.25">
      <c r="A16" s="11"/>
      <c r="B16" s="17" t="s">
        <v>67</v>
      </c>
      <c r="C16" s="13">
        <v>1390.0274893549999</v>
      </c>
      <c r="D16" s="13">
        <v>1647.166242277</v>
      </c>
      <c r="E16" s="13">
        <v>1251.9886565879999</v>
      </c>
      <c r="F16" s="13" t="s">
        <v>6</v>
      </c>
      <c r="G16" s="38">
        <v>3275.0413375829999</v>
      </c>
      <c r="H16" s="13">
        <v>1270.3753855760001</v>
      </c>
      <c r="I16" s="13">
        <v>1069.6466892359999</v>
      </c>
      <c r="J16" s="13">
        <v>403.237963949</v>
      </c>
      <c r="K16" s="14">
        <v>1815.958065434</v>
      </c>
    </row>
    <row r="17" spans="1:11" s="8" customFormat="1" ht="24" customHeight="1" x14ac:dyDescent="0.25">
      <c r="A17" s="11"/>
      <c r="B17" s="15" t="s">
        <v>84</v>
      </c>
      <c r="C17" s="13">
        <v>567.24193102599997</v>
      </c>
      <c r="D17" s="13">
        <v>1123.831349344</v>
      </c>
      <c r="E17" s="13">
        <v>268.45012013799999</v>
      </c>
      <c r="F17" s="13" t="s">
        <v>6</v>
      </c>
      <c r="G17" s="38">
        <v>77.073839042000003</v>
      </c>
      <c r="H17" s="13">
        <v>417.95521130100002</v>
      </c>
      <c r="I17" s="13">
        <v>145.5430168</v>
      </c>
      <c r="J17" s="13">
        <v>4.335582746</v>
      </c>
      <c r="K17" s="14">
        <v>99.046635703999996</v>
      </c>
    </row>
    <row r="18" spans="1:11" s="8" customFormat="1" x14ac:dyDescent="0.25">
      <c r="A18" s="11"/>
      <c r="B18" s="12" t="s">
        <v>60</v>
      </c>
      <c r="C18" s="13">
        <v>153.11517277799999</v>
      </c>
      <c r="D18" s="13">
        <v>193.51601819000001</v>
      </c>
      <c r="E18" s="13">
        <v>131.42693839099999</v>
      </c>
      <c r="F18" s="13" t="s">
        <v>6</v>
      </c>
      <c r="G18" s="38">
        <v>121.50004916</v>
      </c>
      <c r="H18" s="13">
        <v>5.5807971570000001</v>
      </c>
      <c r="I18" s="13">
        <v>180.24297931500001</v>
      </c>
      <c r="J18" s="13">
        <v>65.631672640999994</v>
      </c>
      <c r="K18" s="14">
        <v>175.02411577000001</v>
      </c>
    </row>
    <row r="19" spans="1:11" s="8" customFormat="1" ht="20.399999999999999" x14ac:dyDescent="0.25">
      <c r="A19" s="11"/>
      <c r="B19" s="12" t="s">
        <v>61</v>
      </c>
      <c r="C19" s="13">
        <v>13648.55563234</v>
      </c>
      <c r="D19" s="13">
        <v>11202.114676503001</v>
      </c>
      <c r="E19" s="13">
        <v>14961.869359423001</v>
      </c>
      <c r="F19" s="13" t="s">
        <v>6</v>
      </c>
      <c r="G19" s="38">
        <v>24403.936492892</v>
      </c>
      <c r="H19" s="13">
        <v>12990.992563436999</v>
      </c>
      <c r="I19" s="13">
        <v>23017.502267383999</v>
      </c>
      <c r="J19" s="13">
        <v>20664.867724767999</v>
      </c>
      <c r="K19" s="14">
        <v>26407.064058173</v>
      </c>
    </row>
    <row r="20" spans="1:11" s="8" customFormat="1" ht="20.399999999999999" x14ac:dyDescent="0.25">
      <c r="A20" s="11"/>
      <c r="B20" s="15" t="s">
        <v>9</v>
      </c>
      <c r="C20" s="13">
        <v>12294.402021436001</v>
      </c>
      <c r="D20" s="13">
        <v>8726.7669860250007</v>
      </c>
      <c r="E20" s="13">
        <v>14209.602163115</v>
      </c>
      <c r="F20" s="13" t="s">
        <v>6</v>
      </c>
      <c r="G20" s="38">
        <v>16405.917792509001</v>
      </c>
      <c r="H20" s="13">
        <v>11060.920811401</v>
      </c>
      <c r="I20" s="13">
        <v>22703.369470222999</v>
      </c>
      <c r="J20" s="13">
        <v>20427.112464762002</v>
      </c>
      <c r="K20" s="14">
        <v>25598.410775781002</v>
      </c>
    </row>
    <row r="21" spans="1:11" s="8" customFormat="1" x14ac:dyDescent="0.25">
      <c r="A21" s="11"/>
      <c r="B21" s="16" t="s">
        <v>53</v>
      </c>
      <c r="C21" s="13">
        <v>12101.280779575</v>
      </c>
      <c r="D21" s="13">
        <v>8447.4431999059998</v>
      </c>
      <c r="E21" s="13">
        <v>14062.756709931</v>
      </c>
      <c r="F21" s="13" t="s">
        <v>6</v>
      </c>
      <c r="G21" s="38">
        <v>15187.075848095999</v>
      </c>
      <c r="H21" s="13">
        <v>10764.809944772</v>
      </c>
      <c r="I21" s="13">
        <v>22525.137349694</v>
      </c>
      <c r="J21" s="13">
        <v>20063.568528158001</v>
      </c>
      <c r="K21" s="14">
        <v>25108.562390607</v>
      </c>
    </row>
    <row r="22" spans="1:11" s="8" customFormat="1" ht="20.399999999999999" x14ac:dyDescent="0.25">
      <c r="A22" s="11"/>
      <c r="B22" s="16" t="s">
        <v>10</v>
      </c>
      <c r="C22" s="13">
        <v>193.12124186099999</v>
      </c>
      <c r="D22" s="13">
        <v>279.32378611899998</v>
      </c>
      <c r="E22" s="13">
        <v>146.84545318299999</v>
      </c>
      <c r="F22" s="13" t="s">
        <v>6</v>
      </c>
      <c r="G22" s="38">
        <v>1218.841944412</v>
      </c>
      <c r="H22" s="13">
        <v>296.110866628</v>
      </c>
      <c r="I22" s="13">
        <v>178.23212052900001</v>
      </c>
      <c r="J22" s="13">
        <v>363.54393660400001</v>
      </c>
      <c r="K22" s="14">
        <v>489.848385173</v>
      </c>
    </row>
    <row r="23" spans="1:11" s="8" customFormat="1" ht="20.399999999999999" x14ac:dyDescent="0.25">
      <c r="A23" s="11"/>
      <c r="B23" s="15" t="s">
        <v>54</v>
      </c>
      <c r="C23" s="13">
        <v>157.89169000000001</v>
      </c>
      <c r="D23" s="13">
        <v>316.80493799999999</v>
      </c>
      <c r="E23" s="13">
        <v>72.582886999999999</v>
      </c>
      <c r="F23" s="13" t="s">
        <v>6</v>
      </c>
      <c r="G23" s="38">
        <v>336.199949</v>
      </c>
      <c r="H23" s="13">
        <v>1398.5591420000001</v>
      </c>
      <c r="I23" s="13">
        <v>0</v>
      </c>
      <c r="J23" s="13">
        <v>0</v>
      </c>
      <c r="K23" s="14">
        <v>89.987199000000004</v>
      </c>
    </row>
    <row r="24" spans="1:11" s="8" customFormat="1" ht="30.6" x14ac:dyDescent="0.25">
      <c r="A24" s="11"/>
      <c r="B24" s="15" t="s">
        <v>55</v>
      </c>
      <c r="C24" s="13">
        <v>1196.261920403</v>
      </c>
      <c r="D24" s="13">
        <v>2158.5427516889999</v>
      </c>
      <c r="E24" s="13">
        <v>679.68430914999999</v>
      </c>
      <c r="F24" s="13" t="s">
        <v>6</v>
      </c>
      <c r="G24" s="38">
        <v>7661.8187511019996</v>
      </c>
      <c r="H24" s="13">
        <v>531.51260913800002</v>
      </c>
      <c r="I24" s="13">
        <v>314.13279716</v>
      </c>
      <c r="J24" s="13">
        <v>237.75526000599999</v>
      </c>
      <c r="K24" s="14">
        <v>718.66608299100005</v>
      </c>
    </row>
    <row r="25" spans="1:11" s="8" customFormat="1" x14ac:dyDescent="0.25">
      <c r="A25" s="11"/>
      <c r="B25" s="92" t="s">
        <v>56</v>
      </c>
      <c r="C25" s="13">
        <v>5360.999457166</v>
      </c>
      <c r="D25" s="13">
        <v>8019.2044145700002</v>
      </c>
      <c r="E25" s="13">
        <v>3934.0052549840002</v>
      </c>
      <c r="F25" s="13" t="s">
        <v>6</v>
      </c>
      <c r="G25" s="38">
        <v>2658.0697700199999</v>
      </c>
      <c r="H25" s="13">
        <v>4258.5772942829999</v>
      </c>
      <c r="I25" s="13">
        <v>1433.605544128</v>
      </c>
      <c r="J25" s="13">
        <v>147.94426005700001</v>
      </c>
      <c r="K25" s="14">
        <v>2021.6762101060001</v>
      </c>
    </row>
    <row r="26" spans="1:11" s="8" customFormat="1" x14ac:dyDescent="0.25">
      <c r="A26" s="28"/>
      <c r="B26" s="27" t="s">
        <v>11</v>
      </c>
      <c r="C26" s="13">
        <v>54241.461195586002</v>
      </c>
      <c r="D26" s="13">
        <v>72852.726464471998</v>
      </c>
      <c r="E26" s="13">
        <v>44250.445430918</v>
      </c>
      <c r="F26" s="13"/>
      <c r="G26" s="13">
        <v>52424.042655309997</v>
      </c>
      <c r="H26" s="13">
        <v>44078.346396528999</v>
      </c>
      <c r="I26" s="13">
        <v>32733.644506755998</v>
      </c>
      <c r="J26" s="13">
        <v>21804.430370255999</v>
      </c>
      <c r="K26" s="14">
        <v>42230.495179747995</v>
      </c>
    </row>
    <row r="27" spans="1:11" s="8" customFormat="1" x14ac:dyDescent="0.25">
      <c r="A27" s="28"/>
      <c r="B27" s="31" t="s">
        <v>46</v>
      </c>
      <c r="C27" s="13"/>
      <c r="D27" s="13"/>
      <c r="E27" s="13"/>
      <c r="F27" s="13"/>
      <c r="G27" s="38"/>
      <c r="H27" s="13"/>
      <c r="I27" s="13"/>
      <c r="J27" s="13"/>
      <c r="K27" s="14"/>
    </row>
    <row r="28" spans="1:11" s="8" customFormat="1" ht="30.6" x14ac:dyDescent="0.25">
      <c r="A28" s="28"/>
      <c r="B28" s="15" t="s">
        <v>47</v>
      </c>
      <c r="C28" s="13">
        <v>65347.561133752999</v>
      </c>
      <c r="D28" s="13">
        <v>87305.166783042994</v>
      </c>
      <c r="E28" s="13">
        <v>53560.142007902999</v>
      </c>
      <c r="F28" s="13" t="s">
        <v>6</v>
      </c>
      <c r="G28" s="38">
        <v>58985.289782330998</v>
      </c>
      <c r="H28" s="13">
        <v>52835.738278812998</v>
      </c>
      <c r="I28" s="13">
        <v>39533.153762884001</v>
      </c>
      <c r="J28" s="13">
        <v>27432.196578313</v>
      </c>
      <c r="K28" s="14">
        <v>49831.917247853999</v>
      </c>
    </row>
    <row r="29" spans="1:11" s="8" customFormat="1" ht="11.4" customHeight="1" x14ac:dyDescent="0.25">
      <c r="A29" s="28"/>
      <c r="B29" s="17" t="s">
        <v>48</v>
      </c>
      <c r="C29" s="13"/>
      <c r="D29" s="13"/>
      <c r="E29" s="13"/>
      <c r="F29" s="13"/>
      <c r="G29" s="38"/>
      <c r="H29" s="13"/>
      <c r="I29" s="13"/>
      <c r="J29" s="13"/>
      <c r="K29" s="14"/>
    </row>
    <row r="30" spans="1:11" s="8" customFormat="1" ht="47.25" customHeight="1" x14ac:dyDescent="0.25">
      <c r="A30" s="28"/>
      <c r="B30" s="17" t="s">
        <v>49</v>
      </c>
      <c r="C30" s="13">
        <v>5745.1004810000004</v>
      </c>
      <c r="D30" s="13">
        <v>6433.2359040000001</v>
      </c>
      <c r="E30" s="13">
        <v>5375.6913219999997</v>
      </c>
      <c r="F30" s="13" t="s">
        <v>6</v>
      </c>
      <c r="G30" s="38">
        <v>3903.177357</v>
      </c>
      <c r="H30" s="13">
        <v>4498.8145880000002</v>
      </c>
      <c r="I30" s="13">
        <v>5365.9037120000003</v>
      </c>
      <c r="J30" s="13">
        <v>5479.8219479999998</v>
      </c>
      <c r="K30" s="14">
        <v>5579.7458580000002</v>
      </c>
    </row>
    <row r="31" spans="1:11" ht="34.5" customHeight="1" x14ac:dyDescent="0.3">
      <c r="A31" s="75"/>
      <c r="B31" s="76" t="s">
        <v>50</v>
      </c>
      <c r="C31" s="77">
        <v>59986.561676586003</v>
      </c>
      <c r="D31" s="77">
        <v>79285.962368471999</v>
      </c>
      <c r="E31" s="77">
        <v>49626.136752917999</v>
      </c>
      <c r="F31" s="77" t="s">
        <v>6</v>
      </c>
      <c r="G31" s="78">
        <v>56327.220012309997</v>
      </c>
      <c r="H31" s="77">
        <v>48577.160984529</v>
      </c>
      <c r="I31" s="77">
        <v>38099.548218755997</v>
      </c>
      <c r="J31" s="77">
        <v>27284.252318256</v>
      </c>
      <c r="K31" s="79">
        <v>47810.241037747997</v>
      </c>
    </row>
    <row r="32" spans="1:11" ht="14.4" x14ac:dyDescent="0.3">
      <c r="A32" s="52"/>
      <c r="B32" s="45"/>
      <c r="C32" s="39"/>
      <c r="D32" s="39"/>
      <c r="E32" s="39"/>
      <c r="F32" s="39"/>
      <c r="G32" s="40"/>
      <c r="H32" s="39"/>
      <c r="I32" s="39"/>
      <c r="J32" s="39"/>
      <c r="K32" s="39"/>
    </row>
    <row r="33" spans="1:11" ht="13.2" x14ac:dyDescent="0.25">
      <c r="A33" s="90" t="s">
        <v>78</v>
      </c>
      <c r="B33" s="91"/>
      <c r="C33" s="39"/>
      <c r="D33" s="39"/>
      <c r="E33" s="39"/>
      <c r="F33" s="39"/>
      <c r="G33" s="40"/>
      <c r="H33" s="39"/>
      <c r="I33" s="39"/>
      <c r="J33" s="39"/>
      <c r="K33" s="39"/>
    </row>
    <row r="34" spans="1:11" ht="13.2" x14ac:dyDescent="0.25">
      <c r="A34" s="89" t="s">
        <v>79</v>
      </c>
      <c r="B34" s="45"/>
      <c r="C34" s="39"/>
      <c r="D34" s="39"/>
      <c r="E34" s="39"/>
      <c r="F34" s="39"/>
      <c r="G34" s="40"/>
      <c r="H34" s="39"/>
      <c r="I34" s="39"/>
      <c r="J34" s="39"/>
      <c r="K34" s="39"/>
    </row>
    <row r="35" spans="1:11" ht="13.2" x14ac:dyDescent="0.25">
      <c r="A35" s="18" t="s">
        <v>80</v>
      </c>
      <c r="B35" s="45"/>
      <c r="C35" s="39"/>
      <c r="D35" s="39"/>
      <c r="E35" s="39"/>
      <c r="F35" s="39"/>
      <c r="G35" s="40"/>
      <c r="H35" s="39"/>
      <c r="I35" s="39"/>
      <c r="J35" s="39"/>
      <c r="K35" s="39"/>
    </row>
    <row r="36" spans="1:11" ht="13.2" x14ac:dyDescent="0.25">
      <c r="A36" s="51" t="s">
        <v>87</v>
      </c>
      <c r="B36" s="45"/>
      <c r="C36" s="39"/>
      <c r="D36" s="39"/>
      <c r="E36" s="39"/>
      <c r="F36" s="39"/>
      <c r="G36" s="40"/>
      <c r="H36" s="39"/>
      <c r="I36" s="39"/>
      <c r="J36" s="39"/>
      <c r="K36" s="39"/>
    </row>
    <row r="37" spans="1:11" x14ac:dyDescent="0.25">
      <c r="A37" s="82" t="s">
        <v>85</v>
      </c>
      <c r="B37" s="55"/>
      <c r="C37" s="50"/>
      <c r="D37" s="50"/>
      <c r="E37" s="50"/>
      <c r="F37" s="50"/>
      <c r="G37" s="50"/>
      <c r="H37" s="50"/>
    </row>
    <row r="38" spans="1:11" x14ac:dyDescent="0.25">
      <c r="A38" s="18" t="s">
        <v>86</v>
      </c>
      <c r="B38" s="55"/>
      <c r="C38" s="50"/>
      <c r="D38" s="50"/>
      <c r="E38" s="50"/>
      <c r="F38" s="50"/>
      <c r="G38" s="50"/>
      <c r="H38" s="50"/>
    </row>
    <row r="39" spans="1:11" x14ac:dyDescent="0.25">
      <c r="A39" s="51"/>
      <c r="B39" s="35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5">
      <c r="A40" s="167" t="s">
        <v>13</v>
      </c>
      <c r="B40" s="152"/>
      <c r="C40" s="153"/>
    </row>
    <row r="41" spans="1:11" ht="15" customHeight="1" x14ac:dyDescent="0.25">
      <c r="A41" s="150" t="s">
        <v>1</v>
      </c>
      <c r="B41" s="150"/>
      <c r="C41" s="1"/>
      <c r="D41" s="1"/>
      <c r="E41" s="1"/>
      <c r="F41" s="1"/>
      <c r="G41" s="1"/>
      <c r="H41" s="1"/>
      <c r="I41" s="1"/>
      <c r="J41" s="1"/>
      <c r="K41" s="1"/>
    </row>
    <row r="42" spans="1:11" ht="13.2" x14ac:dyDescent="0.25">
      <c r="A42" s="150" t="s">
        <v>2</v>
      </c>
      <c r="B42" s="150"/>
      <c r="C42" s="1"/>
      <c r="D42" s="1"/>
      <c r="E42" s="1"/>
      <c r="F42" s="1"/>
      <c r="G42" s="1"/>
      <c r="H42" s="1"/>
      <c r="I42" s="1"/>
      <c r="J42" s="1"/>
      <c r="K42" s="1"/>
    </row>
    <row r="43" spans="1:11" ht="13.2" x14ac:dyDescent="0.25">
      <c r="A43" s="150"/>
      <c r="B43" s="150"/>
      <c r="C43" s="142" t="s">
        <v>12</v>
      </c>
      <c r="D43" s="142"/>
      <c r="E43" s="142"/>
      <c r="F43" s="142"/>
      <c r="G43" s="142"/>
      <c r="H43" s="142"/>
      <c r="I43" s="142"/>
      <c r="J43" s="142"/>
      <c r="K43" s="142"/>
    </row>
    <row r="44" spans="1:11" ht="15" customHeight="1" x14ac:dyDescent="0.25">
      <c r="A44" s="154"/>
      <c r="B44" s="157"/>
      <c r="C44" s="168" t="s">
        <v>28</v>
      </c>
      <c r="D44" s="168" t="s">
        <v>29</v>
      </c>
      <c r="E44" s="168"/>
      <c r="F44" s="168"/>
      <c r="G44" s="168"/>
      <c r="H44" s="168"/>
      <c r="I44" s="168"/>
      <c r="J44" s="168"/>
      <c r="K44" s="158"/>
    </row>
    <row r="45" spans="1:11" ht="56.25" customHeight="1" x14ac:dyDescent="0.25">
      <c r="A45" s="156"/>
      <c r="B45" s="157"/>
      <c r="C45" s="168"/>
      <c r="D45" s="7" t="s">
        <v>30</v>
      </c>
      <c r="E45" s="59" t="s">
        <v>74</v>
      </c>
      <c r="F45" s="85" t="s">
        <v>75</v>
      </c>
      <c r="G45" s="84" t="s">
        <v>76</v>
      </c>
      <c r="H45" s="7" t="s">
        <v>31</v>
      </c>
      <c r="I45" s="85" t="s">
        <v>77</v>
      </c>
      <c r="J45" s="7" t="s">
        <v>32</v>
      </c>
      <c r="K45" s="3" t="s">
        <v>33</v>
      </c>
    </row>
    <row r="46" spans="1:11" ht="15" customHeight="1" x14ac:dyDescent="0.25">
      <c r="A46" s="5"/>
      <c r="B46" s="6"/>
      <c r="C46" s="7">
        <v>1</v>
      </c>
      <c r="D46" s="7">
        <v>2</v>
      </c>
      <c r="E46" s="7">
        <v>3</v>
      </c>
      <c r="F46" s="7">
        <v>4</v>
      </c>
      <c r="G46" s="7">
        <v>5</v>
      </c>
      <c r="H46" s="7">
        <v>6</v>
      </c>
      <c r="I46" s="7">
        <v>7</v>
      </c>
      <c r="J46" s="7">
        <v>8</v>
      </c>
      <c r="K46" s="3">
        <v>9</v>
      </c>
    </row>
    <row r="47" spans="1:11" ht="14.25" customHeight="1" x14ac:dyDescent="0.25">
      <c r="A47" s="9"/>
      <c r="B47" s="10" t="s">
        <v>5</v>
      </c>
      <c r="C47" s="65">
        <f>C64-C66</f>
        <v>23431.333613873998</v>
      </c>
      <c r="D47" s="65">
        <f t="shared" ref="D47:E47" si="0">D64-D66</f>
        <v>20958.244946342998</v>
      </c>
      <c r="E47" s="65">
        <f t="shared" si="0"/>
        <v>26218.890438408998</v>
      </c>
      <c r="F47" s="74" t="s">
        <v>81</v>
      </c>
      <c r="G47" s="72">
        <f>G64-G66</f>
        <v>10056.678556555999</v>
      </c>
      <c r="H47" s="72">
        <f t="shared" ref="H47:K47" si="1">H64-H66</f>
        <v>14715.898200352</v>
      </c>
      <c r="I47" s="72">
        <f t="shared" si="1"/>
        <v>22818.111086731999</v>
      </c>
      <c r="J47" s="72">
        <f t="shared" si="1"/>
        <v>18963.053051843999</v>
      </c>
      <c r="K47" s="73">
        <f t="shared" si="1"/>
        <v>18943.135638211999</v>
      </c>
    </row>
    <row r="48" spans="1:11" ht="22.5" customHeight="1" x14ac:dyDescent="0.25">
      <c r="A48" s="11"/>
      <c r="B48" s="12" t="s">
        <v>57</v>
      </c>
      <c r="C48" s="13">
        <v>18005.524854153002</v>
      </c>
      <c r="D48" s="13">
        <v>18005.027224368001</v>
      </c>
      <c r="E48" s="13">
        <v>18006.085760571001</v>
      </c>
      <c r="F48" s="13" t="s">
        <v>6</v>
      </c>
      <c r="G48" s="38">
        <v>5578.9194269010004</v>
      </c>
      <c r="H48" s="13">
        <v>10759.166246213999</v>
      </c>
      <c r="I48" s="13">
        <v>7325.8274752630005</v>
      </c>
      <c r="J48" s="13">
        <v>1055.488767824</v>
      </c>
      <c r="K48" s="14">
        <v>7564.075898911</v>
      </c>
    </row>
    <row r="49" spans="1:11" ht="22.2" customHeight="1" x14ac:dyDescent="0.25">
      <c r="A49" s="11"/>
      <c r="B49" s="15" t="s">
        <v>82</v>
      </c>
      <c r="C49" s="13">
        <v>15751.529871913999</v>
      </c>
      <c r="D49" s="13">
        <v>15600.201317278001</v>
      </c>
      <c r="E49" s="13">
        <v>15922.100766074</v>
      </c>
      <c r="F49" s="13" t="s">
        <v>6</v>
      </c>
      <c r="G49" s="38">
        <v>3795.5176039610001</v>
      </c>
      <c r="H49" s="13">
        <v>9988.8119224029997</v>
      </c>
      <c r="I49" s="13">
        <v>6148.8982995120004</v>
      </c>
      <c r="J49" s="13">
        <v>682.79865495499996</v>
      </c>
      <c r="K49" s="14">
        <v>5505.430034127</v>
      </c>
    </row>
    <row r="50" spans="1:11" ht="22.2" customHeight="1" x14ac:dyDescent="0.25">
      <c r="A50" s="11"/>
      <c r="B50" s="15" t="s">
        <v>52</v>
      </c>
      <c r="C50" s="13">
        <v>2030.996891562</v>
      </c>
      <c r="D50" s="13">
        <v>2113.5810655109999</v>
      </c>
      <c r="E50" s="13">
        <v>1937.911641208</v>
      </c>
      <c r="F50" s="13" t="s">
        <v>6</v>
      </c>
      <c r="G50" s="38">
        <v>1769.329980191</v>
      </c>
      <c r="H50" s="13">
        <v>643.11026539399995</v>
      </c>
      <c r="I50" s="13">
        <v>1079.7303458700001</v>
      </c>
      <c r="J50" s="13">
        <v>368.94491960300002</v>
      </c>
      <c r="K50" s="14">
        <v>2016.2467282949999</v>
      </c>
    </row>
    <row r="51" spans="1:11" ht="14.25" customHeight="1" x14ac:dyDescent="0.25">
      <c r="A51" s="11"/>
      <c r="B51" s="16" t="s">
        <v>88</v>
      </c>
      <c r="C51" s="13">
        <v>1484.539623226</v>
      </c>
      <c r="D51" s="13">
        <v>1686.712148246</v>
      </c>
      <c r="E51" s="13">
        <v>1256.659640823</v>
      </c>
      <c r="F51" s="13" t="s">
        <v>6</v>
      </c>
      <c r="G51" s="38">
        <v>1171.385628774</v>
      </c>
      <c r="H51" s="13">
        <v>256.35179127399999</v>
      </c>
      <c r="I51" s="13">
        <v>365.38204620800002</v>
      </c>
      <c r="J51" s="13">
        <v>20.617094850000001</v>
      </c>
      <c r="K51" s="14">
        <v>1238.885101354</v>
      </c>
    </row>
    <row r="52" spans="1:11" ht="32.25" customHeight="1" x14ac:dyDescent="0.25">
      <c r="A52" s="11"/>
      <c r="B52" s="17" t="s">
        <v>67</v>
      </c>
      <c r="C52" s="13">
        <v>546.45726833599997</v>
      </c>
      <c r="D52" s="13">
        <v>426.86891726499999</v>
      </c>
      <c r="E52" s="13">
        <v>681.25200038399998</v>
      </c>
      <c r="F52" s="13" t="s">
        <v>6</v>
      </c>
      <c r="G52" s="38">
        <v>597.94435141700001</v>
      </c>
      <c r="H52" s="13">
        <v>386.75847411900003</v>
      </c>
      <c r="I52" s="13">
        <v>714.34829966100006</v>
      </c>
      <c r="J52" s="13">
        <v>348.32782475300002</v>
      </c>
      <c r="K52" s="14">
        <v>777.36162693999995</v>
      </c>
    </row>
    <row r="53" spans="1:11" ht="22.5" customHeight="1" x14ac:dyDescent="0.25">
      <c r="A53" s="11"/>
      <c r="B53" s="15" t="s">
        <v>84</v>
      </c>
      <c r="C53" s="13">
        <v>222.998090676</v>
      </c>
      <c r="D53" s="13">
        <v>291.24484157699999</v>
      </c>
      <c r="E53" s="13">
        <v>146.07335328900001</v>
      </c>
      <c r="F53" s="13" t="s">
        <v>6</v>
      </c>
      <c r="G53" s="38">
        <v>14.071842748</v>
      </c>
      <c r="H53" s="13">
        <v>127.244058416</v>
      </c>
      <c r="I53" s="13">
        <v>97.198829880000005</v>
      </c>
      <c r="J53" s="13">
        <v>3.7451932650000002</v>
      </c>
      <c r="K53" s="14">
        <v>42.399136488000003</v>
      </c>
    </row>
    <row r="54" spans="1:11" ht="14.25" customHeight="1" x14ac:dyDescent="0.25">
      <c r="A54" s="11"/>
      <c r="B54" s="12" t="s">
        <v>60</v>
      </c>
      <c r="C54" s="13">
        <v>60.193700986000003</v>
      </c>
      <c r="D54" s="13">
        <v>50.150355828000002</v>
      </c>
      <c r="E54" s="13">
        <v>71.514118128999996</v>
      </c>
      <c r="F54" s="13" t="s">
        <v>6</v>
      </c>
      <c r="G54" s="38">
        <v>22.183007968999998</v>
      </c>
      <c r="H54" s="13">
        <v>1.6990415720000001</v>
      </c>
      <c r="I54" s="13">
        <v>120.37270539399999</v>
      </c>
      <c r="J54" s="13">
        <v>56.694408289000002</v>
      </c>
      <c r="K54" s="14">
        <v>74.923002892</v>
      </c>
    </row>
    <row r="55" spans="1:11" ht="22.5" customHeight="1" x14ac:dyDescent="0.25">
      <c r="A55" s="11"/>
      <c r="B55" s="12" t="s">
        <v>61</v>
      </c>
      <c r="C55" s="13">
        <v>5365.6150577609997</v>
      </c>
      <c r="D55" s="13">
        <v>2903.0673652169999</v>
      </c>
      <c r="E55" s="13">
        <v>8141.2905595949996</v>
      </c>
      <c r="F55" s="13" t="s">
        <v>6</v>
      </c>
      <c r="G55" s="38">
        <v>4455.5761207670002</v>
      </c>
      <c r="H55" s="13">
        <v>3955.0329124589998</v>
      </c>
      <c r="I55" s="13">
        <v>15371.910905371</v>
      </c>
      <c r="J55" s="13">
        <v>17850.869875641001</v>
      </c>
      <c r="K55" s="14">
        <v>11304.136736255001</v>
      </c>
    </row>
    <row r="56" spans="1:11" ht="22.5" customHeight="1" x14ac:dyDescent="0.25">
      <c r="A56" s="11"/>
      <c r="B56" s="15" t="s">
        <v>9</v>
      </c>
      <c r="C56" s="13">
        <v>4833.2607778709998</v>
      </c>
      <c r="D56" s="13">
        <v>2261.572316709</v>
      </c>
      <c r="E56" s="13">
        <v>7731.9549561029999</v>
      </c>
      <c r="F56" s="13" t="s">
        <v>6</v>
      </c>
      <c r="G56" s="38">
        <v>2995.3288715059998</v>
      </c>
      <c r="H56" s="13">
        <v>3367.4336766480001</v>
      </c>
      <c r="I56" s="13">
        <v>15162.121792967</v>
      </c>
      <c r="J56" s="13">
        <v>17645.490472049001</v>
      </c>
      <c r="K56" s="14">
        <v>10957.974540555</v>
      </c>
    </row>
    <row r="57" spans="1:11" ht="14.25" customHeight="1" x14ac:dyDescent="0.25">
      <c r="A57" s="11"/>
      <c r="B57" s="16" t="s">
        <v>63</v>
      </c>
      <c r="C57" s="13">
        <v>4757.3396129350003</v>
      </c>
      <c r="D57" s="13">
        <v>2189.1845764270001</v>
      </c>
      <c r="E57" s="13">
        <v>7652.0510702319998</v>
      </c>
      <c r="F57" s="13" t="s">
        <v>6</v>
      </c>
      <c r="G57" s="38">
        <v>2772.7974342480002</v>
      </c>
      <c r="H57" s="13">
        <v>3277.2844276559999</v>
      </c>
      <c r="I57" s="13">
        <v>15043.092010959999</v>
      </c>
      <c r="J57" s="13">
        <v>17331.451418287001</v>
      </c>
      <c r="K57" s="14">
        <v>10748.283939818</v>
      </c>
    </row>
    <row r="58" spans="1:11" ht="22.5" customHeight="1" x14ac:dyDescent="0.25">
      <c r="A58" s="11"/>
      <c r="B58" s="16" t="s">
        <v>10</v>
      </c>
      <c r="C58" s="13">
        <v>75.921164935999997</v>
      </c>
      <c r="D58" s="13">
        <v>72.387740281999996</v>
      </c>
      <c r="E58" s="13">
        <v>79.903885871</v>
      </c>
      <c r="F58" s="13" t="s">
        <v>6</v>
      </c>
      <c r="G58" s="38">
        <v>222.53143725699999</v>
      </c>
      <c r="H58" s="13">
        <v>90.149248990999993</v>
      </c>
      <c r="I58" s="13">
        <v>119.02978200699999</v>
      </c>
      <c r="J58" s="13">
        <v>314.03905376099999</v>
      </c>
      <c r="K58" s="14">
        <v>209.69060073599999</v>
      </c>
    </row>
    <row r="59" spans="1:11" ht="24" customHeight="1" x14ac:dyDescent="0.25">
      <c r="A59" s="11"/>
      <c r="B59" s="15" t="s">
        <v>54</v>
      </c>
      <c r="C59" s="13">
        <v>62.071477999999999</v>
      </c>
      <c r="D59" s="13">
        <v>82.101112000000001</v>
      </c>
      <c r="E59" s="13">
        <v>39.494956000000002</v>
      </c>
      <c r="F59" s="13" t="s">
        <v>6</v>
      </c>
      <c r="G59" s="38">
        <v>61.382083000000002</v>
      </c>
      <c r="H59" s="13">
        <v>425.78328099999999</v>
      </c>
      <c r="I59" s="13">
        <v>0</v>
      </c>
      <c r="J59" s="13">
        <v>0</v>
      </c>
      <c r="K59" s="14">
        <v>38.521040999999997</v>
      </c>
    </row>
    <row r="60" spans="1:11" ht="21" customHeight="1" x14ac:dyDescent="0.25">
      <c r="A60" s="11"/>
      <c r="B60" s="15" t="s">
        <v>55</v>
      </c>
      <c r="C60" s="13">
        <v>470.3</v>
      </c>
      <c r="D60" s="13">
        <v>559.4</v>
      </c>
      <c r="E60" s="13">
        <v>369.8</v>
      </c>
      <c r="F60" s="13" t="s">
        <v>6</v>
      </c>
      <c r="G60" s="38">
        <v>1398.9</v>
      </c>
      <c r="H60" s="13">
        <v>161.80000000000001</v>
      </c>
      <c r="I60" s="13">
        <v>209.8</v>
      </c>
      <c r="J60" s="13">
        <v>205.4</v>
      </c>
      <c r="K60" s="14">
        <v>307.60000000000002</v>
      </c>
    </row>
    <row r="61" spans="1:11" ht="14.4" customHeight="1" x14ac:dyDescent="0.25">
      <c r="A61" s="11"/>
      <c r="B61" s="92" t="s">
        <v>56</v>
      </c>
      <c r="C61" s="13">
        <v>2107.5533695200002</v>
      </c>
      <c r="D61" s="13">
        <v>2078.2049910430001</v>
      </c>
      <c r="E61" s="13">
        <v>2140.633571541</v>
      </c>
      <c r="F61" s="13" t="s">
        <v>6</v>
      </c>
      <c r="G61" s="38">
        <v>485.30007435800002</v>
      </c>
      <c r="H61" s="13">
        <v>1296.49934575</v>
      </c>
      <c r="I61" s="13">
        <v>957.41303473200003</v>
      </c>
      <c r="J61" s="13">
        <v>127.798240487</v>
      </c>
      <c r="K61" s="14">
        <v>865.42389813299997</v>
      </c>
    </row>
    <row r="62" spans="1:11" ht="14.25" customHeight="1" x14ac:dyDescent="0.25">
      <c r="A62" s="28"/>
      <c r="B62" s="27" t="s">
        <v>11</v>
      </c>
      <c r="C62" s="13">
        <v>21323.780244353999</v>
      </c>
      <c r="D62" s="13">
        <v>18880.039955298998</v>
      </c>
      <c r="E62" s="13">
        <v>24078.256866866999</v>
      </c>
      <c r="F62" s="13" t="s">
        <v>6</v>
      </c>
      <c r="G62" s="13">
        <v>9571.3784821969984</v>
      </c>
      <c r="H62" s="13">
        <v>13419.398854602001</v>
      </c>
      <c r="I62" s="13">
        <v>21860.698052</v>
      </c>
      <c r="J62" s="13">
        <v>18835.254811357001</v>
      </c>
      <c r="K62" s="14">
        <v>18077.711740079001</v>
      </c>
    </row>
    <row r="63" spans="1:11" ht="14.25" customHeight="1" x14ac:dyDescent="0.25">
      <c r="A63" s="28"/>
      <c r="B63" s="31" t="s">
        <v>46</v>
      </c>
      <c r="C63" s="13"/>
      <c r="D63" s="13"/>
      <c r="E63" s="13"/>
      <c r="F63" s="13"/>
      <c r="G63" s="38"/>
      <c r="H63" s="13"/>
      <c r="I63" s="13"/>
      <c r="J63" s="13"/>
      <c r="K63" s="14"/>
    </row>
    <row r="64" spans="1:11" ht="30.6" x14ac:dyDescent="0.25">
      <c r="A64" s="28"/>
      <c r="B64" s="15" t="s">
        <v>47</v>
      </c>
      <c r="C64" s="13">
        <v>25689.887446874</v>
      </c>
      <c r="D64" s="13">
        <v>22625.440626342999</v>
      </c>
      <c r="E64" s="13">
        <v>29143.997185409</v>
      </c>
      <c r="F64" s="13" t="s">
        <v>6</v>
      </c>
      <c r="G64" s="38">
        <v>10769.305546555999</v>
      </c>
      <c r="H64" s="13">
        <v>16085.536407352</v>
      </c>
      <c r="I64" s="13">
        <v>26401.653419732</v>
      </c>
      <c r="J64" s="13">
        <v>23696.670989843999</v>
      </c>
      <c r="K64" s="14">
        <v>21331.671145212</v>
      </c>
    </row>
    <row r="65" spans="1:12" ht="12.6" customHeight="1" x14ac:dyDescent="0.25">
      <c r="A65" s="28"/>
      <c r="B65" s="17" t="s">
        <v>48</v>
      </c>
      <c r="C65" s="13"/>
      <c r="D65" s="13"/>
      <c r="E65" s="13"/>
      <c r="F65" s="13"/>
      <c r="G65" s="38"/>
      <c r="H65" s="13"/>
      <c r="I65" s="13"/>
      <c r="J65" s="13"/>
      <c r="K65" s="14"/>
    </row>
    <row r="66" spans="1:12" ht="40.799999999999997" x14ac:dyDescent="0.25">
      <c r="A66" s="28"/>
      <c r="B66" s="17" t="s">
        <v>49</v>
      </c>
      <c r="C66" s="13">
        <v>2258.5538329999999</v>
      </c>
      <c r="D66" s="13">
        <v>1667.19568</v>
      </c>
      <c r="E66" s="13">
        <v>2925.1067469999998</v>
      </c>
      <c r="F66" s="13" t="s">
        <v>6</v>
      </c>
      <c r="G66" s="38">
        <v>712.62698999999998</v>
      </c>
      <c r="H66" s="13">
        <v>1369.638207</v>
      </c>
      <c r="I66" s="13">
        <v>3583.5423329999999</v>
      </c>
      <c r="J66" s="13">
        <v>4733.6179380000003</v>
      </c>
      <c r="K66" s="14">
        <v>2388.5355070000001</v>
      </c>
    </row>
    <row r="67" spans="1:12" ht="41.4" customHeight="1" x14ac:dyDescent="0.25">
      <c r="A67" s="80"/>
      <c r="B67" s="76" t="s">
        <v>50</v>
      </c>
      <c r="C67" s="77">
        <v>23582.334077354</v>
      </c>
      <c r="D67" s="77">
        <v>20547.235635298999</v>
      </c>
      <c r="E67" s="77">
        <v>27003.363613867001</v>
      </c>
      <c r="F67" s="77" t="s">
        <v>6</v>
      </c>
      <c r="G67" s="78">
        <v>10284.005472196999</v>
      </c>
      <c r="H67" s="77">
        <v>14789.037061602001</v>
      </c>
      <c r="I67" s="77">
        <v>25444.240385000001</v>
      </c>
      <c r="J67" s="77">
        <v>23568.872749357</v>
      </c>
      <c r="K67" s="79">
        <v>20466.247247079002</v>
      </c>
    </row>
    <row r="69" spans="1:12" x14ac:dyDescent="0.25">
      <c r="A69" s="167" t="s">
        <v>14</v>
      </c>
      <c r="B69" s="152"/>
      <c r="C69" s="153"/>
    </row>
    <row r="70" spans="1:12" ht="15" customHeight="1" x14ac:dyDescent="0.25">
      <c r="A70" s="150" t="s">
        <v>1</v>
      </c>
      <c r="B70" s="150"/>
      <c r="C70" s="1"/>
      <c r="D70" s="1"/>
      <c r="E70" s="1"/>
      <c r="F70" s="1"/>
      <c r="G70" s="1"/>
      <c r="H70" s="1"/>
      <c r="I70" s="1"/>
      <c r="J70" s="1"/>
      <c r="K70" s="1"/>
    </row>
    <row r="71" spans="1:12" ht="12.75" customHeight="1" x14ac:dyDescent="0.25">
      <c r="A71" s="150" t="s">
        <v>2</v>
      </c>
      <c r="B71" s="150"/>
      <c r="C71" s="1"/>
      <c r="D71" s="1"/>
      <c r="E71" s="1"/>
      <c r="F71" s="1"/>
      <c r="G71" s="1"/>
      <c r="H71" s="1"/>
      <c r="I71" s="1"/>
      <c r="J71" s="1"/>
      <c r="K71" s="1"/>
    </row>
    <row r="72" spans="1:12" ht="14.4" customHeight="1" x14ac:dyDescent="0.25">
      <c r="A72" s="150"/>
      <c r="B72" s="150"/>
      <c r="C72" s="142" t="s">
        <v>59</v>
      </c>
      <c r="D72" s="142"/>
      <c r="E72" s="142"/>
      <c r="F72" s="142"/>
      <c r="G72" s="142"/>
      <c r="H72" s="142"/>
      <c r="I72" s="142"/>
      <c r="J72" s="142"/>
      <c r="K72" s="142"/>
    </row>
    <row r="73" spans="1:12" ht="15" customHeight="1" x14ac:dyDescent="0.25">
      <c r="A73" s="154"/>
      <c r="B73" s="157"/>
      <c r="C73" s="168" t="s">
        <v>28</v>
      </c>
      <c r="D73" s="168" t="s">
        <v>29</v>
      </c>
      <c r="E73" s="168"/>
      <c r="F73" s="168"/>
      <c r="G73" s="168"/>
      <c r="H73" s="168"/>
      <c r="I73" s="168"/>
      <c r="J73" s="168"/>
      <c r="K73" s="158"/>
    </row>
    <row r="74" spans="1:12" ht="56.25" customHeight="1" x14ac:dyDescent="0.25">
      <c r="A74" s="156"/>
      <c r="B74" s="157"/>
      <c r="C74" s="168"/>
      <c r="D74" s="7" t="s">
        <v>30</v>
      </c>
      <c r="E74" s="59" t="s">
        <v>74</v>
      </c>
      <c r="F74" s="85" t="s">
        <v>75</v>
      </c>
      <c r="G74" s="84" t="s">
        <v>76</v>
      </c>
      <c r="H74" s="7" t="s">
        <v>31</v>
      </c>
      <c r="I74" s="85" t="s">
        <v>77</v>
      </c>
      <c r="J74" s="7" t="s">
        <v>32</v>
      </c>
      <c r="K74" s="3" t="s">
        <v>33</v>
      </c>
    </row>
    <row r="75" spans="1:12" ht="15" customHeight="1" x14ac:dyDescent="0.25">
      <c r="A75" s="5"/>
      <c r="B75" s="6"/>
      <c r="C75" s="7">
        <v>1</v>
      </c>
      <c r="D75" s="7">
        <v>2</v>
      </c>
      <c r="E75" s="7">
        <v>3</v>
      </c>
      <c r="F75" s="7">
        <v>4</v>
      </c>
      <c r="G75" s="7">
        <v>5</v>
      </c>
      <c r="H75" s="7">
        <v>6</v>
      </c>
      <c r="I75" s="7">
        <v>7</v>
      </c>
      <c r="J75" s="7">
        <v>8</v>
      </c>
      <c r="K75" s="3">
        <v>9</v>
      </c>
    </row>
    <row r="76" spans="1:12" ht="14.25" customHeight="1" x14ac:dyDescent="0.25">
      <c r="A76" s="9"/>
      <c r="B76" s="10" t="s">
        <v>5</v>
      </c>
      <c r="C76" s="66">
        <v>100</v>
      </c>
      <c r="D76" s="66">
        <v>100</v>
      </c>
      <c r="E76" s="66">
        <v>100</v>
      </c>
      <c r="F76" s="74" t="s">
        <v>81</v>
      </c>
      <c r="G76" s="66">
        <v>100</v>
      </c>
      <c r="H76" s="66">
        <v>100</v>
      </c>
      <c r="I76" s="66">
        <v>100</v>
      </c>
      <c r="J76" s="66">
        <v>100</v>
      </c>
      <c r="K76" s="67">
        <v>100</v>
      </c>
      <c r="L76" s="49"/>
    </row>
    <row r="77" spans="1:12" ht="22.5" customHeight="1" x14ac:dyDescent="0.25">
      <c r="A77" s="11"/>
      <c r="B77" s="12" t="s">
        <v>57</v>
      </c>
      <c r="C77" s="13">
        <v>0.76843790246286692</v>
      </c>
      <c r="D77" s="13">
        <v>0.85909040907118972</v>
      </c>
      <c r="E77" s="13">
        <v>0.68676002147647086</v>
      </c>
      <c r="F77" s="13" t="s">
        <v>6</v>
      </c>
      <c r="G77" s="13">
        <v>0.55474771272907741</v>
      </c>
      <c r="H77" s="13">
        <v>0.73112535162526771</v>
      </c>
      <c r="I77" s="13">
        <v>0.32105319530689524</v>
      </c>
      <c r="J77" s="13">
        <v>5.5660276060945917E-2</v>
      </c>
      <c r="K77" s="14">
        <v>0.39930432022314105</v>
      </c>
    </row>
    <row r="78" spans="1:12" ht="25.2" customHeight="1" x14ac:dyDescent="0.25">
      <c r="A78" s="11"/>
      <c r="B78" s="15" t="s">
        <v>82</v>
      </c>
      <c r="C78" s="13">
        <v>67.224214086505569</v>
      </c>
      <c r="D78" s="13">
        <v>74.434674073222325</v>
      </c>
      <c r="E78" s="13">
        <v>60.727591823447803</v>
      </c>
      <c r="F78" s="13" t="s">
        <v>6</v>
      </c>
      <c r="G78" s="13">
        <v>37.741264002981218</v>
      </c>
      <c r="H78" s="13">
        <v>67.877691095770629</v>
      </c>
      <c r="I78" s="13">
        <v>26.947446596871849</v>
      </c>
      <c r="J78" s="13">
        <v>3.60067892595282</v>
      </c>
      <c r="K78" s="14">
        <v>29.062928858628208</v>
      </c>
    </row>
    <row r="79" spans="1:12" ht="22.2" customHeight="1" x14ac:dyDescent="0.25">
      <c r="A79" s="11"/>
      <c r="B79" s="15" t="s">
        <v>52</v>
      </c>
      <c r="C79" s="13">
        <v>8.667867245761121</v>
      </c>
      <c r="D79" s="13">
        <v>10.084723558304431</v>
      </c>
      <c r="E79" s="13">
        <v>7.3912801373512114</v>
      </c>
      <c r="F79" s="13" t="s">
        <v>6</v>
      </c>
      <c r="G79" s="13">
        <v>17.593581919127416</v>
      </c>
      <c r="H79" s="13">
        <v>4.370173377379146</v>
      </c>
      <c r="I79" s="13">
        <v>4.7319006457893389</v>
      </c>
      <c r="J79" s="13">
        <v>1.9455987313557781</v>
      </c>
      <c r="K79" s="14">
        <v>10.643679941919631</v>
      </c>
    </row>
    <row r="80" spans="1:12" ht="14.25" customHeight="1" x14ac:dyDescent="0.25">
      <c r="A80" s="11"/>
      <c r="B80" s="16" t="s">
        <v>83</v>
      </c>
      <c r="C80" s="13">
        <v>6.335702643689836</v>
      </c>
      <c r="D80" s="13">
        <v>8.0479646676727778</v>
      </c>
      <c r="E80" s="13">
        <v>4.792955078610321</v>
      </c>
      <c r="F80" s="13" t="s">
        <v>6</v>
      </c>
      <c r="G80" s="13">
        <v>11.64783802312512</v>
      </c>
      <c r="H80" s="13">
        <v>1.742005739533236</v>
      </c>
      <c r="I80" s="13">
        <v>1.6012808633421809</v>
      </c>
      <c r="J80" s="13">
        <v>0.10872244460654061</v>
      </c>
      <c r="K80" s="14">
        <v>6.54002127744325</v>
      </c>
    </row>
    <row r="81" spans="1:12" ht="33.75" customHeight="1" x14ac:dyDescent="0.25">
      <c r="A81" s="11"/>
      <c r="B81" s="17" t="s">
        <v>67</v>
      </c>
      <c r="C81" s="13">
        <v>2.3321646020712858</v>
      </c>
      <c r="D81" s="13">
        <v>2.0367588906316523</v>
      </c>
      <c r="E81" s="13">
        <v>2.5983250587370752</v>
      </c>
      <c r="F81" s="13" t="s">
        <v>6</v>
      </c>
      <c r="G81" s="13">
        <v>5.9457438960022948</v>
      </c>
      <c r="H81" s="13">
        <v>2.6281676378391152</v>
      </c>
      <c r="I81" s="13">
        <v>3.1306197824427748</v>
      </c>
      <c r="J81" s="13">
        <v>1.8368762867492376</v>
      </c>
      <c r="K81" s="14">
        <v>4.1036586644711024</v>
      </c>
    </row>
    <row r="82" spans="1:12" ht="24" customHeight="1" x14ac:dyDescent="0.25">
      <c r="A82" s="11"/>
      <c r="B82" s="15" t="s">
        <v>89</v>
      </c>
      <c r="C82" s="13">
        <v>0.95170891401571756</v>
      </c>
      <c r="D82" s="13">
        <v>1.3896432755826689</v>
      </c>
      <c r="E82" s="13">
        <v>0.55713018684807458</v>
      </c>
      <c r="F82" s="13" t="s">
        <v>6</v>
      </c>
      <c r="G82" s="13">
        <v>0.13992535078916782</v>
      </c>
      <c r="H82" s="13">
        <v>0.86467068937019675</v>
      </c>
      <c r="I82" s="13">
        <v>0.42597228802395481</v>
      </c>
      <c r="J82" s="13">
        <v>1.9749948780720259E-2</v>
      </c>
      <c r="K82" s="14">
        <v>0.22382322176098804</v>
      </c>
    </row>
    <row r="83" spans="1:12" ht="14.25" customHeight="1" x14ac:dyDescent="0.25">
      <c r="A83" s="11"/>
      <c r="B83" s="12" t="s">
        <v>60</v>
      </c>
      <c r="C83" s="13">
        <v>0.25689404614323158</v>
      </c>
      <c r="D83" s="13">
        <v>0.23928700116061355</v>
      </c>
      <c r="E83" s="13">
        <v>0.27275798835574061</v>
      </c>
      <c r="F83" s="13" t="s">
        <v>6</v>
      </c>
      <c r="G83" s="13">
        <v>0.22057986485546746</v>
      </c>
      <c r="H83" s="13">
        <v>1.1545619226690215E-2</v>
      </c>
      <c r="I83" s="13">
        <v>0.52753141982901852</v>
      </c>
      <c r="J83" s="13">
        <v>0.2989729983563324</v>
      </c>
      <c r="K83" s="14">
        <v>0.39551531659238975</v>
      </c>
    </row>
    <row r="84" spans="1:12" ht="22.5" customHeight="1" x14ac:dyDescent="0.25">
      <c r="A84" s="11"/>
      <c r="B84" s="12" t="s">
        <v>61</v>
      </c>
      <c r="C84" s="13">
        <v>22.899315703413269</v>
      </c>
      <c r="D84" s="13">
        <v>13.851672087283031</v>
      </c>
      <c r="E84" s="13">
        <v>31.05123986356238</v>
      </c>
      <c r="F84" s="13" t="s">
        <v>6</v>
      </c>
      <c r="G84" s="13">
        <v>44.304648853098598</v>
      </c>
      <c r="H84" s="13">
        <v>26.875919217519435</v>
      </c>
      <c r="I84" s="13">
        <v>67.367149046396193</v>
      </c>
      <c r="J84" s="13">
        <v>94.134999395074487</v>
      </c>
      <c r="K84" s="14">
        <v>59.674052660280552</v>
      </c>
    </row>
    <row r="85" spans="1:12" ht="22.5" customHeight="1" x14ac:dyDescent="0.25">
      <c r="A85" s="11"/>
      <c r="B85" s="15" t="s">
        <v>9</v>
      </c>
      <c r="C85" s="13">
        <v>20.627339687610284</v>
      </c>
      <c r="D85" s="13">
        <v>10.790847814304325</v>
      </c>
      <c r="E85" s="13">
        <v>29.490015888605953</v>
      </c>
      <c r="F85" s="13" t="s">
        <v>6</v>
      </c>
      <c r="G85" s="13">
        <v>29.784474612180283</v>
      </c>
      <c r="H85" s="13">
        <v>22.882963926506722</v>
      </c>
      <c r="I85" s="13">
        <v>66.447751679950798</v>
      </c>
      <c r="J85" s="13">
        <v>93.05194909177942</v>
      </c>
      <c r="K85" s="14">
        <v>57.846677286365555</v>
      </c>
    </row>
    <row r="86" spans="1:12" ht="14.25" customHeight="1" x14ac:dyDescent="0.25">
      <c r="A86" s="11"/>
      <c r="B86" s="16" t="s">
        <v>53</v>
      </c>
      <c r="C86" s="13">
        <v>20.303324135669843</v>
      </c>
      <c r="D86" s="13">
        <v>10.4454575372686</v>
      </c>
      <c r="E86" s="13">
        <v>29.185258957496668</v>
      </c>
      <c r="F86" s="13" t="s">
        <v>6</v>
      </c>
      <c r="G86" s="13">
        <v>27.571701915841786</v>
      </c>
      <c r="H86" s="13">
        <v>22.270366259924305</v>
      </c>
      <c r="I86" s="13">
        <v>65.926105599981383</v>
      </c>
      <c r="J86" s="13">
        <v>91.39589163677239</v>
      </c>
      <c r="K86" s="14">
        <v>56.739729604937295</v>
      </c>
    </row>
    <row r="87" spans="1:12" ht="22.5" customHeight="1" x14ac:dyDescent="0.25">
      <c r="A87" s="11"/>
      <c r="B87" s="16" t="s">
        <v>10</v>
      </c>
      <c r="C87" s="13">
        <v>0.32401555194044135</v>
      </c>
      <c r="D87" s="13">
        <v>0.34539027703572539</v>
      </c>
      <c r="E87" s="13">
        <v>0.30475693110928109</v>
      </c>
      <c r="F87" s="13" t="s">
        <v>6</v>
      </c>
      <c r="G87" s="13">
        <v>2.2127726963285572</v>
      </c>
      <c r="H87" s="13">
        <v>0.61259766657561998</v>
      </c>
      <c r="I87" s="13">
        <v>0.52164607996939771</v>
      </c>
      <c r="J87" s="13">
        <v>1.6560574550017531</v>
      </c>
      <c r="K87" s="14">
        <v>1.1069476814229908</v>
      </c>
    </row>
    <row r="88" spans="1:12" ht="26.25" customHeight="1" x14ac:dyDescent="0.25">
      <c r="A88" s="11"/>
      <c r="B88" s="15" t="s">
        <v>54</v>
      </c>
      <c r="C88" s="13">
        <v>0.2649080032015193</v>
      </c>
      <c r="D88" s="13">
        <v>0.39173658009148238</v>
      </c>
      <c r="E88" s="13">
        <v>0.15063549730595166</v>
      </c>
      <c r="F88" s="13" t="s">
        <v>6</v>
      </c>
      <c r="G88" s="13">
        <v>0.61036138974517307</v>
      </c>
      <c r="H88" s="13">
        <v>2.8933557109671728</v>
      </c>
      <c r="I88" s="13">
        <v>0</v>
      </c>
      <c r="J88" s="13">
        <v>0</v>
      </c>
      <c r="K88" s="14">
        <v>0.20335092212661743</v>
      </c>
    </row>
    <row r="89" spans="1:12" ht="36" customHeight="1" x14ac:dyDescent="0.25">
      <c r="A89" s="11"/>
      <c r="B89" s="15" t="s">
        <v>55</v>
      </c>
      <c r="C89" s="13">
        <v>2.0071414105150605</v>
      </c>
      <c r="D89" s="13">
        <v>2.6691166241837898</v>
      </c>
      <c r="E89" s="13">
        <v>1.4104334463302333</v>
      </c>
      <c r="F89" s="13" t="s">
        <v>6</v>
      </c>
      <c r="G89" s="13">
        <v>13.910159225364227</v>
      </c>
      <c r="H89" s="13">
        <v>1.0994911611724101</v>
      </c>
      <c r="I89" s="13">
        <v>0.9194450811574495</v>
      </c>
      <c r="J89" s="13">
        <v>1.0831589166493765</v>
      </c>
      <c r="K89" s="14">
        <v>1.6238071978934197</v>
      </c>
    </row>
    <row r="90" spans="1:12" ht="13.95" customHeight="1" x14ac:dyDescent="0.25">
      <c r="A90" s="11"/>
      <c r="B90" s="92" t="s">
        <v>56</v>
      </c>
      <c r="C90" s="13">
        <v>8.9945941799577742</v>
      </c>
      <c r="D90" s="13">
        <v>9.9159304434297386</v>
      </c>
      <c r="E90" s="13">
        <v>8.1644704857727657</v>
      </c>
      <c r="F90" s="13" t="s">
        <v>6</v>
      </c>
      <c r="G90" s="13">
        <v>4.8256496578746724</v>
      </c>
      <c r="H90" s="13">
        <v>8.8101951243383034</v>
      </c>
      <c r="I90" s="13">
        <v>4.195847022975995</v>
      </c>
      <c r="J90" s="13">
        <v>0.67393283211098054</v>
      </c>
      <c r="K90" s="14">
        <v>4.5685356144907239</v>
      </c>
    </row>
    <row r="91" spans="1:12" ht="13.95" customHeight="1" x14ac:dyDescent="0.25">
      <c r="A91" s="28"/>
      <c r="B91" s="27" t="s">
        <v>11</v>
      </c>
      <c r="C91" s="13">
        <v>91.005405820042228</v>
      </c>
      <c r="D91" s="13">
        <v>90.084069556565495</v>
      </c>
      <c r="E91" s="13">
        <v>91.835529514223424</v>
      </c>
      <c r="F91" s="13" t="s">
        <v>6</v>
      </c>
      <c r="G91" s="13">
        <v>95.174350342115389</v>
      </c>
      <c r="H91" s="13">
        <v>91.189804875661707</v>
      </c>
      <c r="I91" s="13">
        <v>95.804152977024017</v>
      </c>
      <c r="J91" s="13">
        <v>99.326067167889036</v>
      </c>
      <c r="K91" s="14">
        <v>95.431464385509287</v>
      </c>
    </row>
    <row r="92" spans="1:12" x14ac:dyDescent="0.25">
      <c r="B92" s="31" t="s">
        <v>46</v>
      </c>
      <c r="C92" s="47"/>
      <c r="D92" s="47"/>
      <c r="E92" s="47"/>
      <c r="F92" s="13" t="s">
        <v>6</v>
      </c>
      <c r="G92" s="47"/>
      <c r="H92" s="47"/>
      <c r="I92" s="47"/>
      <c r="J92" s="47"/>
      <c r="K92" s="48"/>
    </row>
    <row r="93" spans="1:12" ht="30.75" customHeight="1" x14ac:dyDescent="0.25">
      <c r="B93" s="15" t="s">
        <v>47</v>
      </c>
      <c r="C93" s="68">
        <v>100</v>
      </c>
      <c r="D93" s="68">
        <v>100</v>
      </c>
      <c r="E93" s="68">
        <v>100</v>
      </c>
      <c r="F93" s="13" t="s">
        <v>6</v>
      </c>
      <c r="G93" s="68">
        <v>100</v>
      </c>
      <c r="H93" s="68">
        <v>100</v>
      </c>
      <c r="I93" s="68">
        <v>100</v>
      </c>
      <c r="J93" s="13">
        <v>100</v>
      </c>
      <c r="K93" s="14">
        <v>100</v>
      </c>
      <c r="L93" s="49"/>
    </row>
    <row r="94" spans="1:12" x14ac:dyDescent="0.25">
      <c r="B94" s="17" t="s">
        <v>48</v>
      </c>
      <c r="C94" s="47"/>
      <c r="D94" s="47"/>
      <c r="E94" s="47"/>
      <c r="F94" s="13" t="s">
        <v>6</v>
      </c>
      <c r="G94" s="47"/>
      <c r="H94" s="47"/>
      <c r="I94" s="47"/>
      <c r="J94" s="47"/>
      <c r="K94" s="48"/>
    </row>
    <row r="95" spans="1:12" ht="40.799999999999997" x14ac:dyDescent="0.25">
      <c r="B95" s="17" t="s">
        <v>49</v>
      </c>
      <c r="C95" s="13">
        <v>8.791606571537649</v>
      </c>
      <c r="D95" s="13">
        <v>7.3686771786396488</v>
      </c>
      <c r="E95" s="13">
        <v>10.036738366364036</v>
      </c>
      <c r="F95" s="13" t="s">
        <v>6</v>
      </c>
      <c r="G95" s="13">
        <v>6.6172046741481543</v>
      </c>
      <c r="H95" s="13">
        <v>8.5147188897847261</v>
      </c>
      <c r="I95" s="13">
        <v>13.573173907061978</v>
      </c>
      <c r="J95" s="13">
        <v>19.9758773712508</v>
      </c>
      <c r="K95" s="14">
        <v>11.197132614413658</v>
      </c>
    </row>
    <row r="96" spans="1:12" ht="37.200000000000003" customHeight="1" x14ac:dyDescent="0.25">
      <c r="A96" s="81"/>
      <c r="B96" s="98" t="s">
        <v>50</v>
      </c>
      <c r="C96" s="77">
        <v>91.796175153050541</v>
      </c>
      <c r="D96" s="77">
        <v>90.81474246020062</v>
      </c>
      <c r="E96" s="77">
        <v>92.654976055879828</v>
      </c>
      <c r="F96" s="77" t="s">
        <v>6</v>
      </c>
      <c r="G96" s="77">
        <v>95.493673456834941</v>
      </c>
      <c r="H96" s="77">
        <v>91.939968224140628</v>
      </c>
      <c r="I96" s="77">
        <v>96.37366259032683</v>
      </c>
      <c r="J96" s="77">
        <v>99.460691163996117</v>
      </c>
      <c r="K96" s="79">
        <v>95.943009376800532</v>
      </c>
    </row>
  </sheetData>
  <mergeCells count="28">
    <mergeCell ref="A69:C69"/>
    <mergeCell ref="A41:B41"/>
    <mergeCell ref="C43:K43"/>
    <mergeCell ref="A44:A45"/>
    <mergeCell ref="C44:C45"/>
    <mergeCell ref="B44:B45"/>
    <mergeCell ref="D44:K44"/>
    <mergeCell ref="A43:B43"/>
    <mergeCell ref="A42:B42"/>
    <mergeCell ref="A70:B70"/>
    <mergeCell ref="C72:K72"/>
    <mergeCell ref="A73:A74"/>
    <mergeCell ref="C73:C74"/>
    <mergeCell ref="B73:B74"/>
    <mergeCell ref="D73:K73"/>
    <mergeCell ref="A72:B72"/>
    <mergeCell ref="A71:B71"/>
    <mergeCell ref="A40:C40"/>
    <mergeCell ref="A5:B5"/>
    <mergeCell ref="C7:K7"/>
    <mergeCell ref="A2:K2"/>
    <mergeCell ref="A3:K3"/>
    <mergeCell ref="A8:A9"/>
    <mergeCell ref="C8:C9"/>
    <mergeCell ref="B8:B9"/>
    <mergeCell ref="D8:K8"/>
    <mergeCell ref="A7:B7"/>
    <mergeCell ref="A6:B6"/>
  </mergeCells>
  <pageMargins left="0.78740157480314965" right="0.39370078740157483" top="0.74803149606299213" bottom="0.39370078740157483" header="0.51181102362204722" footer="0.51181102362204722"/>
  <pageSetup paperSize="9" scale="73" orientation="landscape" useFirstPageNumber="1" r:id="rId1"/>
  <rowBreaks count="1" manualBreakCount="1"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opLeftCell="A37" zoomScaleNormal="100" workbookViewId="0">
      <selection activeCell="K71" sqref="A71:XFD83"/>
    </sheetView>
  </sheetViews>
  <sheetFormatPr defaultColWidth="9.109375" defaultRowHeight="13.8" x14ac:dyDescent="0.25"/>
  <cols>
    <col min="1" max="1" width="2.6640625" style="21" customWidth="1"/>
    <col min="2" max="2" width="38" style="22" customWidth="1"/>
    <col min="3" max="3" width="12.109375" style="20" customWidth="1"/>
    <col min="4" max="4" width="13" style="20" customWidth="1"/>
    <col min="5" max="5" width="12.5546875" style="20" customWidth="1"/>
    <col min="6" max="6" width="11.6640625" style="20" customWidth="1"/>
    <col min="7" max="7" width="11.33203125" style="20" customWidth="1"/>
    <col min="8" max="8" width="11.5546875" style="20" customWidth="1"/>
    <col min="9" max="9" width="11" style="20" customWidth="1"/>
    <col min="10" max="10" width="11.5546875" style="20" customWidth="1"/>
  </cols>
  <sheetData>
    <row r="1" spans="1:10" s="49" customFormat="1" x14ac:dyDescent="0.25">
      <c r="A1" s="44"/>
      <c r="B1" s="56"/>
      <c r="C1" s="50"/>
      <c r="D1" s="50"/>
      <c r="E1" s="50"/>
      <c r="F1" s="50"/>
      <c r="G1" s="50"/>
      <c r="H1" s="50"/>
      <c r="I1" s="50"/>
      <c r="J1" s="61"/>
    </row>
    <row r="2" spans="1:10" x14ac:dyDescent="0.25">
      <c r="A2" s="161" t="s">
        <v>65</v>
      </c>
      <c r="B2" s="161"/>
      <c r="C2" s="161"/>
      <c r="D2" s="161"/>
      <c r="E2" s="161"/>
      <c r="F2" s="161"/>
      <c r="G2" s="161"/>
      <c r="H2" s="161"/>
      <c r="I2" s="161"/>
      <c r="J2" s="161"/>
    </row>
    <row r="3" spans="1:10" ht="13.2" x14ac:dyDescent="0.25">
      <c r="A3" s="162" t="s">
        <v>34</v>
      </c>
      <c r="B3" s="162"/>
      <c r="C3" s="162"/>
      <c r="D3" s="162"/>
      <c r="E3" s="162"/>
      <c r="F3" s="162"/>
      <c r="G3" s="162"/>
      <c r="H3" s="162"/>
      <c r="I3" s="162"/>
      <c r="J3" s="162"/>
    </row>
    <row r="4" spans="1:10" ht="13.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3.2" x14ac:dyDescent="0.25">
      <c r="A5" s="150" t="s">
        <v>1</v>
      </c>
      <c r="B5" s="150"/>
      <c r="C5" s="1"/>
      <c r="D5" s="1"/>
      <c r="E5" s="1"/>
      <c r="F5" s="1"/>
      <c r="G5" s="1"/>
      <c r="H5" s="1"/>
      <c r="I5" s="1"/>
      <c r="J5" s="1"/>
    </row>
    <row r="6" spans="1:10" ht="13.2" customHeight="1" x14ac:dyDescent="0.25">
      <c r="A6" s="150" t="s">
        <v>2</v>
      </c>
      <c r="B6" s="150"/>
      <c r="C6" s="1"/>
      <c r="D6" s="1"/>
      <c r="E6" s="1"/>
      <c r="F6" s="1"/>
      <c r="G6" s="1"/>
      <c r="H6" s="1"/>
      <c r="I6" s="1"/>
      <c r="J6" s="1"/>
    </row>
    <row r="7" spans="1:10" ht="13.2" x14ac:dyDescent="0.25">
      <c r="A7" s="150"/>
      <c r="B7" s="150"/>
      <c r="C7" s="142" t="s">
        <v>3</v>
      </c>
      <c r="D7" s="142"/>
      <c r="E7" s="142"/>
      <c r="F7" s="142"/>
      <c r="G7" s="142"/>
      <c r="H7" s="142"/>
      <c r="I7" s="142"/>
      <c r="J7" s="142"/>
    </row>
    <row r="8" spans="1:10" ht="15" customHeight="1" x14ac:dyDescent="0.25">
      <c r="A8" s="154"/>
      <c r="B8" s="157"/>
      <c r="C8" s="168" t="s">
        <v>2</v>
      </c>
      <c r="D8" s="168" t="s">
        <v>35</v>
      </c>
      <c r="E8" s="168"/>
      <c r="F8" s="168"/>
      <c r="G8" s="168"/>
      <c r="H8" s="168"/>
      <c r="I8" s="168"/>
      <c r="J8" s="158"/>
    </row>
    <row r="9" spans="1:10" ht="13.2" x14ac:dyDescent="0.25">
      <c r="A9" s="155"/>
      <c r="B9" s="157"/>
      <c r="C9" s="168"/>
      <c r="D9" s="168" t="s">
        <v>64</v>
      </c>
      <c r="E9" s="168" t="s">
        <v>94</v>
      </c>
      <c r="F9" s="168" t="s">
        <v>35</v>
      </c>
      <c r="G9" s="168"/>
      <c r="H9" s="168"/>
      <c r="I9" s="168"/>
      <c r="J9" s="158"/>
    </row>
    <row r="10" spans="1:10" ht="92.25" customHeight="1" x14ac:dyDescent="0.25">
      <c r="A10" s="156"/>
      <c r="B10" s="157"/>
      <c r="C10" s="168"/>
      <c r="D10" s="168"/>
      <c r="E10" s="168"/>
      <c r="F10" s="37" t="s">
        <v>37</v>
      </c>
      <c r="G10" s="37" t="s">
        <v>38</v>
      </c>
      <c r="H10" s="37" t="s">
        <v>39</v>
      </c>
      <c r="I10" s="37" t="s">
        <v>40</v>
      </c>
      <c r="J10" s="34" t="s">
        <v>41</v>
      </c>
    </row>
    <row r="11" spans="1:10" ht="13.2" x14ac:dyDescent="0.25">
      <c r="A11" s="5"/>
      <c r="B11" s="6"/>
      <c r="C11" s="7">
        <v>1</v>
      </c>
      <c r="D11" s="37">
        <v>2</v>
      </c>
      <c r="E11" s="37">
        <v>3</v>
      </c>
      <c r="F11" s="37">
        <v>4</v>
      </c>
      <c r="G11" s="37">
        <v>5</v>
      </c>
      <c r="H11" s="37">
        <v>6</v>
      </c>
      <c r="I11" s="37">
        <v>7</v>
      </c>
      <c r="J11" s="34">
        <v>8</v>
      </c>
    </row>
    <row r="12" spans="1:10" s="8" customFormat="1" x14ac:dyDescent="0.25">
      <c r="A12" s="9"/>
      <c r="B12" s="10" t="s">
        <v>5</v>
      </c>
      <c r="C12" s="65">
        <v>59602.460652752998</v>
      </c>
      <c r="D12" s="65">
        <v>28862.621413851997</v>
      </c>
      <c r="E12" s="65">
        <v>70063.809911928009</v>
      </c>
      <c r="F12" s="65">
        <v>45960.895604872996</v>
      </c>
      <c r="G12" s="65">
        <v>52559.649174667997</v>
      </c>
      <c r="H12" s="65">
        <v>70786.007650806991</v>
      </c>
      <c r="I12" s="65">
        <v>122419.86623106799</v>
      </c>
      <c r="J12" s="64">
        <v>69780.660394866005</v>
      </c>
    </row>
    <row r="13" spans="1:10" s="8" customFormat="1" ht="20.399999999999999" x14ac:dyDescent="0.25">
      <c r="A13" s="11"/>
      <c r="B13" s="12" t="s">
        <v>57</v>
      </c>
      <c r="C13" s="13">
        <v>45800.789847184999</v>
      </c>
      <c r="D13" s="13">
        <v>16750.830100359999</v>
      </c>
      <c r="E13" s="13">
        <v>55687.041122599003</v>
      </c>
      <c r="F13" s="13">
        <v>37807.771086102002</v>
      </c>
      <c r="G13" s="13">
        <v>36296.091368205001</v>
      </c>
      <c r="H13" s="13">
        <v>61121.537921112002</v>
      </c>
      <c r="I13" s="13">
        <v>109217.56697128199</v>
      </c>
      <c r="J13" s="14">
        <v>51440.165382443003</v>
      </c>
    </row>
    <row r="14" spans="1:10" s="8" customFormat="1" ht="21.6" x14ac:dyDescent="0.25">
      <c r="A14" s="11"/>
      <c r="B14" s="15" t="s">
        <v>51</v>
      </c>
      <c r="C14" s="13">
        <v>40067.285751392999</v>
      </c>
      <c r="D14" s="13">
        <v>15383.768509101999</v>
      </c>
      <c r="E14" s="13">
        <v>48467.553977064999</v>
      </c>
      <c r="F14" s="13">
        <v>35687.758259226001</v>
      </c>
      <c r="G14" s="13">
        <v>31882.714996203998</v>
      </c>
      <c r="H14" s="13">
        <v>49513.949906626003</v>
      </c>
      <c r="I14" s="13">
        <v>101158.243055549</v>
      </c>
      <c r="J14" s="14">
        <v>45454.264619784997</v>
      </c>
    </row>
    <row r="15" spans="1:10" s="8" customFormat="1" x14ac:dyDescent="0.25">
      <c r="A15" s="11"/>
      <c r="B15" s="15" t="s">
        <v>52</v>
      </c>
      <c r="C15" s="13">
        <v>5166.2621647639999</v>
      </c>
      <c r="D15" s="13">
        <v>936.16592166099997</v>
      </c>
      <c r="E15" s="13">
        <v>6605.8440004350005</v>
      </c>
      <c r="F15" s="13">
        <v>1956.5087737260001</v>
      </c>
      <c r="G15" s="13">
        <v>4297.1777341739999</v>
      </c>
      <c r="H15" s="13">
        <v>11239.814570701999</v>
      </c>
      <c r="I15" s="13">
        <v>4266.2539809469999</v>
      </c>
      <c r="J15" s="14">
        <v>5790.3950999059998</v>
      </c>
    </row>
    <row r="16" spans="1:10" s="8" customFormat="1" x14ac:dyDescent="0.25">
      <c r="A16" s="11"/>
      <c r="B16" s="16" t="s">
        <v>71</v>
      </c>
      <c r="C16" s="13">
        <v>3776.2346754089999</v>
      </c>
      <c r="D16" s="13">
        <v>457.98881012200002</v>
      </c>
      <c r="E16" s="13">
        <v>4905.4965643659998</v>
      </c>
      <c r="F16" s="13">
        <v>1015.612540715</v>
      </c>
      <c r="G16" s="13">
        <v>2597.8229463769999</v>
      </c>
      <c r="H16" s="13">
        <v>9934.2462681649995</v>
      </c>
      <c r="I16" s="13">
        <v>1764.8510084540001</v>
      </c>
      <c r="J16" s="14">
        <v>3913.2531691670001</v>
      </c>
    </row>
    <row r="17" spans="1:10" s="8" customFormat="1" ht="34.5" customHeight="1" x14ac:dyDescent="0.25">
      <c r="A17" s="11"/>
      <c r="B17" s="17" t="s">
        <v>67</v>
      </c>
      <c r="C17" s="13">
        <v>1390.0274893549999</v>
      </c>
      <c r="D17" s="13">
        <v>478.17711153800002</v>
      </c>
      <c r="E17" s="13">
        <v>1700.347436069</v>
      </c>
      <c r="F17" s="13">
        <v>940.89623301100005</v>
      </c>
      <c r="G17" s="13">
        <v>1699.354787796</v>
      </c>
      <c r="H17" s="13">
        <v>1305.5683025369999</v>
      </c>
      <c r="I17" s="13">
        <v>2501.4029724930001</v>
      </c>
      <c r="J17" s="14">
        <v>1877.1419307379999</v>
      </c>
    </row>
    <row r="18" spans="1:10" s="8" customFormat="1" ht="25.5" customHeight="1" x14ac:dyDescent="0.25">
      <c r="A18" s="11"/>
      <c r="B18" s="15" t="s">
        <v>68</v>
      </c>
      <c r="C18" s="13">
        <v>567.24193102599997</v>
      </c>
      <c r="D18" s="13">
        <v>430.89566959699999</v>
      </c>
      <c r="E18" s="13">
        <v>613.643145097</v>
      </c>
      <c r="F18" s="13">
        <v>163.50405314899999</v>
      </c>
      <c r="G18" s="13">
        <v>116.198637826</v>
      </c>
      <c r="H18" s="13">
        <v>367.773443783</v>
      </c>
      <c r="I18" s="13">
        <v>3793.069934785</v>
      </c>
      <c r="J18" s="14">
        <v>195.50566275200001</v>
      </c>
    </row>
    <row r="19" spans="1:10" s="8" customFormat="1" x14ac:dyDescent="0.25">
      <c r="A19" s="11"/>
      <c r="B19" s="12" t="s">
        <v>60</v>
      </c>
      <c r="C19" s="13">
        <v>153.11517277799999</v>
      </c>
      <c r="D19" s="13">
        <v>108.924477138</v>
      </c>
      <c r="E19" s="13">
        <v>168.154103123</v>
      </c>
      <c r="F19" s="13">
        <v>1.345568026</v>
      </c>
      <c r="G19" s="13">
        <v>218.13094738699999</v>
      </c>
      <c r="H19" s="13">
        <v>215.867101343</v>
      </c>
      <c r="I19" s="13">
        <v>178.53092130100001</v>
      </c>
      <c r="J19" s="14">
        <v>87.323353874000006</v>
      </c>
    </row>
    <row r="20" spans="1:10" s="8" customFormat="1" ht="20.399999999999999" x14ac:dyDescent="0.25">
      <c r="A20" s="11"/>
      <c r="B20" s="12" t="s">
        <v>61</v>
      </c>
      <c r="C20" s="13">
        <v>13648.55563234</v>
      </c>
      <c r="D20" s="13">
        <v>12002.866835848001</v>
      </c>
      <c r="E20" s="13">
        <v>14208.614685951001</v>
      </c>
      <c r="F20" s="13">
        <v>8151.7789498000002</v>
      </c>
      <c r="G20" s="13">
        <v>16045.426858524999</v>
      </c>
      <c r="H20" s="13">
        <v>9448.6026274659998</v>
      </c>
      <c r="I20" s="13">
        <v>13023.768337740999</v>
      </c>
      <c r="J20" s="14">
        <v>18253.171657652001</v>
      </c>
    </row>
    <row r="21" spans="1:10" s="8" customFormat="1" ht="20.399999999999999" x14ac:dyDescent="0.25">
      <c r="A21" s="11"/>
      <c r="B21" s="15" t="s">
        <v>9</v>
      </c>
      <c r="C21" s="13">
        <v>12294.402021436001</v>
      </c>
      <c r="D21" s="13">
        <v>11670.902044951001</v>
      </c>
      <c r="E21" s="13">
        <v>12506.59086753</v>
      </c>
      <c r="F21" s="13">
        <v>5939.8084153580003</v>
      </c>
      <c r="G21" s="13">
        <v>15625.037213367999</v>
      </c>
      <c r="H21" s="13">
        <v>6492.0403830080004</v>
      </c>
      <c r="I21" s="13">
        <v>11421.768537092001</v>
      </c>
      <c r="J21" s="14">
        <v>16532.740841478</v>
      </c>
    </row>
    <row r="22" spans="1:10" s="8" customFormat="1" x14ac:dyDescent="0.25">
      <c r="A22" s="11"/>
      <c r="B22" s="16" t="s">
        <v>53</v>
      </c>
      <c r="C22" s="13">
        <v>12101.280779575</v>
      </c>
      <c r="D22" s="13">
        <v>11566.887740067999</v>
      </c>
      <c r="E22" s="13">
        <v>12283.144848043001</v>
      </c>
      <c r="F22" s="13">
        <v>5642.9169640580003</v>
      </c>
      <c r="G22" s="13">
        <v>15478.227724365001</v>
      </c>
      <c r="H22" s="13">
        <v>6288.3351633499997</v>
      </c>
      <c r="I22" s="13">
        <v>10957.69547536</v>
      </c>
      <c r="J22" s="14">
        <v>16313.852278872</v>
      </c>
    </row>
    <row r="23" spans="1:10" s="8" customFormat="1" ht="20.399999999999999" x14ac:dyDescent="0.25">
      <c r="A23" s="11"/>
      <c r="B23" s="16" t="s">
        <v>10</v>
      </c>
      <c r="C23" s="13">
        <v>193.12124186099999</v>
      </c>
      <c r="D23" s="13">
        <v>104.014304882</v>
      </c>
      <c r="E23" s="13">
        <v>223.44601948600001</v>
      </c>
      <c r="F23" s="13">
        <v>296.89145129899998</v>
      </c>
      <c r="G23" s="13">
        <v>146.80948900199999</v>
      </c>
      <c r="H23" s="13">
        <v>203.70521965699999</v>
      </c>
      <c r="I23" s="13">
        <v>464.07306173199999</v>
      </c>
      <c r="J23" s="14">
        <v>218.88856260599999</v>
      </c>
    </row>
    <row r="24" spans="1:10" s="8" customFormat="1" ht="25.5" customHeight="1" x14ac:dyDescent="0.25">
      <c r="A24" s="11"/>
      <c r="B24" s="15" t="s">
        <v>54</v>
      </c>
      <c r="C24" s="13">
        <v>157.89169000000001</v>
      </c>
      <c r="D24" s="13">
        <v>0</v>
      </c>
      <c r="E24" s="13">
        <v>211.62522100000001</v>
      </c>
      <c r="F24" s="13">
        <v>1438.591473</v>
      </c>
      <c r="G24" s="13">
        <v>0</v>
      </c>
      <c r="H24" s="13">
        <v>50.179437</v>
      </c>
      <c r="I24" s="13">
        <v>280.14593100000002</v>
      </c>
      <c r="J24" s="14">
        <v>408.23420199999998</v>
      </c>
    </row>
    <row r="25" spans="1:10" s="8" customFormat="1" ht="30.6" x14ac:dyDescent="0.25">
      <c r="A25" s="11"/>
      <c r="B25" s="15" t="s">
        <v>55</v>
      </c>
      <c r="C25" s="13">
        <v>1196.261920403</v>
      </c>
      <c r="D25" s="13">
        <v>331.964790897</v>
      </c>
      <c r="E25" s="13">
        <v>1490.3985964389999</v>
      </c>
      <c r="F25" s="13">
        <v>773.379061299</v>
      </c>
      <c r="G25" s="13">
        <v>420.38964515700002</v>
      </c>
      <c r="H25" s="13">
        <v>2906.3828072790002</v>
      </c>
      <c r="I25" s="13">
        <v>1321.8538694849999</v>
      </c>
      <c r="J25" s="14">
        <v>1312.196613911</v>
      </c>
    </row>
    <row r="26" spans="1:10" s="8" customFormat="1" x14ac:dyDescent="0.25">
      <c r="A26" s="11"/>
      <c r="B26" s="92" t="s">
        <v>56</v>
      </c>
      <c r="C26" s="13">
        <v>5360.999457166</v>
      </c>
      <c r="D26" s="13">
        <v>1993.512064192</v>
      </c>
      <c r="E26" s="13">
        <v>6507.0191702350003</v>
      </c>
      <c r="F26" s="13">
        <v>4726.031389152</v>
      </c>
      <c r="G26" s="13">
        <v>4148.7023590640001</v>
      </c>
      <c r="H26" s="13">
        <v>6483.2287869040001</v>
      </c>
      <c r="I26" s="13">
        <v>14046.803424702</v>
      </c>
      <c r="J26" s="14">
        <v>6226.4334388099996</v>
      </c>
    </row>
    <row r="27" spans="1:10" s="8" customFormat="1" x14ac:dyDescent="0.25">
      <c r="A27" s="28"/>
      <c r="B27" s="27" t="s">
        <v>11</v>
      </c>
      <c r="C27" s="13">
        <v>54241.461195586002</v>
      </c>
      <c r="D27" s="13">
        <v>26869.109349659</v>
      </c>
      <c r="E27" s="13">
        <v>63556.790741691999</v>
      </c>
      <c r="F27" s="13">
        <v>41234.864215720001</v>
      </c>
      <c r="G27" s="13">
        <v>48410.946815604002</v>
      </c>
      <c r="H27" s="13">
        <v>64302.778863902</v>
      </c>
      <c r="I27" s="13">
        <v>108373.062806366</v>
      </c>
      <c r="J27" s="14">
        <v>63554.226956055005</v>
      </c>
    </row>
    <row r="28" spans="1:10" s="8" customFormat="1" x14ac:dyDescent="0.25">
      <c r="A28" s="28"/>
      <c r="B28" s="31" t="s">
        <v>46</v>
      </c>
      <c r="C28" s="13"/>
      <c r="D28" s="13"/>
      <c r="E28" s="13"/>
      <c r="F28" s="13"/>
      <c r="G28" s="13"/>
      <c r="H28" s="13"/>
      <c r="I28" s="13"/>
      <c r="J28" s="14"/>
    </row>
    <row r="29" spans="1:10" s="8" customFormat="1" ht="20.399999999999999" x14ac:dyDescent="0.25">
      <c r="A29" s="28"/>
      <c r="B29" s="15" t="s">
        <v>47</v>
      </c>
      <c r="C29" s="13">
        <v>65347.561133752999</v>
      </c>
      <c r="D29" s="13">
        <v>33641.347955851998</v>
      </c>
      <c r="E29" s="13">
        <v>76137.785739928004</v>
      </c>
      <c r="F29" s="13">
        <v>50135.891012872999</v>
      </c>
      <c r="G29" s="13">
        <v>58331.219948667997</v>
      </c>
      <c r="H29" s="13">
        <v>77044.355041806994</v>
      </c>
      <c r="I29" s="13">
        <v>130410.458294068</v>
      </c>
      <c r="J29" s="14">
        <v>75473.105555866001</v>
      </c>
    </row>
    <row r="30" spans="1:10" s="8" customFormat="1" x14ac:dyDescent="0.25">
      <c r="A30" s="28"/>
      <c r="B30" s="17" t="s">
        <v>48</v>
      </c>
      <c r="C30" s="13"/>
      <c r="D30" s="13"/>
      <c r="E30" s="13"/>
      <c r="F30" s="13"/>
      <c r="G30" s="13"/>
      <c r="H30" s="13"/>
      <c r="I30" s="13"/>
      <c r="J30" s="14"/>
    </row>
    <row r="31" spans="1:10" s="8" customFormat="1" ht="43.5" customHeight="1" x14ac:dyDescent="0.25">
      <c r="A31" s="28"/>
      <c r="B31" s="17" t="s">
        <v>49</v>
      </c>
      <c r="C31" s="13">
        <v>5745.1004810000004</v>
      </c>
      <c r="D31" s="13">
        <v>4778.7265420000003</v>
      </c>
      <c r="E31" s="13">
        <v>6073.9758279999996</v>
      </c>
      <c r="F31" s="13">
        <v>4174.9954079999998</v>
      </c>
      <c r="G31" s="13">
        <v>5771.5707739999998</v>
      </c>
      <c r="H31" s="13">
        <v>6258.3473910000002</v>
      </c>
      <c r="I31" s="13">
        <v>7990.5920630000001</v>
      </c>
      <c r="J31" s="14">
        <v>5692.4451609999996</v>
      </c>
    </row>
    <row r="32" spans="1:10" s="8" customFormat="1" ht="34.5" customHeight="1" x14ac:dyDescent="0.25">
      <c r="A32" s="80"/>
      <c r="B32" s="98" t="s">
        <v>50</v>
      </c>
      <c r="C32" s="77">
        <v>59986.561676586003</v>
      </c>
      <c r="D32" s="77">
        <v>31647.835891659</v>
      </c>
      <c r="E32" s="77">
        <v>69630.766569692001</v>
      </c>
      <c r="F32" s="77">
        <v>45409.859623720004</v>
      </c>
      <c r="G32" s="77">
        <v>54182.517589604002</v>
      </c>
      <c r="H32" s="77">
        <v>70561.126254902003</v>
      </c>
      <c r="I32" s="77">
        <v>116363.654869366</v>
      </c>
      <c r="J32" s="79">
        <v>69246.672117055001</v>
      </c>
    </row>
    <row r="33" spans="1:11" ht="14.4" x14ac:dyDescent="0.3">
      <c r="A33" s="52"/>
      <c r="B33" s="52"/>
      <c r="C33" s="41"/>
      <c r="D33" s="41"/>
      <c r="E33" s="41"/>
      <c r="F33" s="41"/>
      <c r="G33" s="41"/>
      <c r="H33" s="41"/>
      <c r="I33" s="41"/>
      <c r="J33" s="41"/>
    </row>
    <row r="34" spans="1:11" x14ac:dyDescent="0.25">
      <c r="A34" s="53" t="s">
        <v>69</v>
      </c>
      <c r="B34" s="54"/>
      <c r="C34" s="50"/>
      <c r="D34" s="50"/>
      <c r="E34" s="50"/>
      <c r="F34" s="50"/>
      <c r="G34" s="50"/>
      <c r="H34" s="50"/>
      <c r="I34" s="50"/>
      <c r="J34" s="50"/>
      <c r="K34" s="49"/>
    </row>
    <row r="35" spans="1:11" x14ac:dyDescent="0.25">
      <c r="A35" s="82" t="s">
        <v>70</v>
      </c>
      <c r="B35" s="55"/>
      <c r="C35" s="50"/>
      <c r="D35" s="50"/>
      <c r="E35" s="50"/>
      <c r="F35" s="50"/>
      <c r="G35" s="50"/>
      <c r="H35" s="50"/>
      <c r="I35" s="50"/>
      <c r="J35" s="50"/>
    </row>
    <row r="37" spans="1:11" x14ac:dyDescent="0.25">
      <c r="A37" s="167" t="s">
        <v>13</v>
      </c>
      <c r="B37" s="152"/>
      <c r="C37" s="153"/>
    </row>
    <row r="38" spans="1:11" ht="15" customHeight="1" x14ac:dyDescent="0.25">
      <c r="A38" s="150" t="s">
        <v>1</v>
      </c>
      <c r="B38" s="150"/>
      <c r="C38" s="1"/>
      <c r="D38" s="1"/>
      <c r="E38" s="1"/>
      <c r="F38" s="1"/>
      <c r="G38" s="1"/>
      <c r="H38" s="1"/>
      <c r="I38" s="1"/>
      <c r="J38" s="1"/>
    </row>
    <row r="39" spans="1:11" ht="15.6" customHeight="1" x14ac:dyDescent="0.25">
      <c r="A39" s="150" t="s">
        <v>2</v>
      </c>
      <c r="B39" s="150"/>
      <c r="C39" s="1"/>
      <c r="D39" s="1"/>
      <c r="E39" s="1"/>
      <c r="F39" s="1"/>
      <c r="G39" s="1"/>
      <c r="H39" s="1"/>
      <c r="I39" s="1"/>
      <c r="J39" s="1"/>
    </row>
    <row r="40" spans="1:11" ht="13.2" customHeight="1" x14ac:dyDescent="0.25">
      <c r="A40" s="150"/>
      <c r="B40" s="150"/>
      <c r="C40" s="142" t="s">
        <v>12</v>
      </c>
      <c r="D40" s="142"/>
      <c r="E40" s="142"/>
      <c r="F40" s="142"/>
      <c r="G40" s="142"/>
      <c r="H40" s="142"/>
      <c r="I40" s="142"/>
      <c r="J40" s="142"/>
    </row>
    <row r="41" spans="1:11" ht="15" customHeight="1" x14ac:dyDescent="0.25">
      <c r="A41" s="154"/>
      <c r="B41" s="157"/>
      <c r="C41" s="168" t="s">
        <v>2</v>
      </c>
      <c r="D41" s="168" t="s">
        <v>35</v>
      </c>
      <c r="E41" s="168"/>
      <c r="F41" s="168"/>
      <c r="G41" s="168"/>
      <c r="H41" s="168"/>
      <c r="I41" s="168"/>
      <c r="J41" s="158"/>
    </row>
    <row r="42" spans="1:11" ht="15" customHeight="1" x14ac:dyDescent="0.25">
      <c r="A42" s="155"/>
      <c r="B42" s="157"/>
      <c r="C42" s="168"/>
      <c r="D42" s="168" t="s">
        <v>64</v>
      </c>
      <c r="E42" s="168" t="s">
        <v>94</v>
      </c>
      <c r="F42" s="168" t="s">
        <v>35</v>
      </c>
      <c r="G42" s="168"/>
      <c r="H42" s="168"/>
      <c r="I42" s="168"/>
      <c r="J42" s="158"/>
    </row>
    <row r="43" spans="1:11" ht="81.599999999999994" x14ac:dyDescent="0.25">
      <c r="A43" s="156"/>
      <c r="B43" s="157"/>
      <c r="C43" s="168"/>
      <c r="D43" s="168"/>
      <c r="E43" s="168"/>
      <c r="F43" s="37" t="s">
        <v>37</v>
      </c>
      <c r="G43" s="37" t="s">
        <v>38</v>
      </c>
      <c r="H43" s="37" t="s">
        <v>39</v>
      </c>
      <c r="I43" s="37" t="s">
        <v>40</v>
      </c>
      <c r="J43" s="34" t="s">
        <v>41</v>
      </c>
    </row>
    <row r="44" spans="1:11" ht="15" customHeight="1" x14ac:dyDescent="0.25">
      <c r="A44" s="5"/>
      <c r="B44" s="6"/>
      <c r="C44" s="7">
        <v>1</v>
      </c>
      <c r="D44" s="37">
        <v>2</v>
      </c>
      <c r="E44" s="37">
        <v>3</v>
      </c>
      <c r="F44" s="37">
        <v>4</v>
      </c>
      <c r="G44" s="37">
        <v>5</v>
      </c>
      <c r="H44" s="37">
        <v>6</v>
      </c>
      <c r="I44" s="37">
        <v>7</v>
      </c>
      <c r="J44" s="34">
        <v>8</v>
      </c>
    </row>
    <row r="45" spans="1:11" ht="14.25" customHeight="1" x14ac:dyDescent="0.25">
      <c r="A45" s="9"/>
      <c r="B45" s="10" t="s">
        <v>5</v>
      </c>
      <c r="C45" s="63">
        <f>C62-C64</f>
        <v>23431.333613873998</v>
      </c>
      <c r="D45" s="63">
        <f t="shared" ref="D45:J45" si="0">D62-D64</f>
        <v>28862.621413851997</v>
      </c>
      <c r="E45" s="63">
        <f t="shared" si="0"/>
        <v>22829.074362883999</v>
      </c>
      <c r="F45" s="63">
        <f t="shared" si="0"/>
        <v>18503.481070454</v>
      </c>
      <c r="G45" s="63">
        <f t="shared" si="0"/>
        <v>26279.824587333998</v>
      </c>
      <c r="H45" s="63">
        <f t="shared" si="0"/>
        <v>19679.236911980999</v>
      </c>
      <c r="I45" s="63">
        <f t="shared" si="0"/>
        <v>25754.511287482001</v>
      </c>
      <c r="J45" s="64">
        <f t="shared" si="0"/>
        <v>22922.527712566</v>
      </c>
    </row>
    <row r="46" spans="1:11" ht="22.5" customHeight="1" x14ac:dyDescent="0.25">
      <c r="A46" s="11"/>
      <c r="B46" s="12" t="s">
        <v>57</v>
      </c>
      <c r="C46" s="13">
        <v>18005.524854153002</v>
      </c>
      <c r="D46" s="13">
        <v>16750.830100359999</v>
      </c>
      <c r="E46" s="13">
        <v>18144.654200552999</v>
      </c>
      <c r="F46" s="13">
        <v>15221.099750455</v>
      </c>
      <c r="G46" s="13">
        <v>18148.045684101999</v>
      </c>
      <c r="H46" s="13">
        <v>16992.415098291</v>
      </c>
      <c r="I46" s="13">
        <v>22977.030999442999</v>
      </c>
      <c r="J46" s="14">
        <v>16897.785286443999</v>
      </c>
    </row>
    <row r="47" spans="1:11" ht="23.4" customHeight="1" x14ac:dyDescent="0.25">
      <c r="A47" s="11"/>
      <c r="B47" s="15" t="s">
        <v>51</v>
      </c>
      <c r="C47" s="13">
        <v>15751.529871913999</v>
      </c>
      <c r="D47" s="13">
        <v>15383.768509101999</v>
      </c>
      <c r="E47" s="13">
        <v>15792.309828859001</v>
      </c>
      <c r="F47" s="13">
        <v>14367.599906821</v>
      </c>
      <c r="G47" s="13">
        <v>15941.357498101999</v>
      </c>
      <c r="H47" s="13">
        <v>13765.386451095001</v>
      </c>
      <c r="I47" s="13">
        <v>21281.522295287999</v>
      </c>
      <c r="J47" s="14">
        <v>14931.452847942999</v>
      </c>
    </row>
    <row r="48" spans="1:11" ht="12.6" customHeight="1" x14ac:dyDescent="0.25">
      <c r="A48" s="11"/>
      <c r="B48" s="15" t="s">
        <v>52</v>
      </c>
      <c r="C48" s="13">
        <v>2030.996891562</v>
      </c>
      <c r="D48" s="13">
        <v>936.16592166099997</v>
      </c>
      <c r="E48" s="13">
        <v>2152.3994213810001</v>
      </c>
      <c r="F48" s="13">
        <v>787.67444766000006</v>
      </c>
      <c r="G48" s="13">
        <v>2148.5888670869999</v>
      </c>
      <c r="H48" s="13">
        <v>3124.783853765</v>
      </c>
      <c r="I48" s="13">
        <v>897.52823368999998</v>
      </c>
      <c r="J48" s="14">
        <v>1902.1100028430001</v>
      </c>
    </row>
    <row r="49" spans="1:10" ht="14.25" customHeight="1" x14ac:dyDescent="0.25">
      <c r="A49" s="11"/>
      <c r="B49" s="16" t="s">
        <v>71</v>
      </c>
      <c r="C49" s="13">
        <v>1484.539623226</v>
      </c>
      <c r="D49" s="13">
        <v>457.98881012200002</v>
      </c>
      <c r="E49" s="13">
        <v>1598.370770795</v>
      </c>
      <c r="F49" s="13">
        <v>408.87731135500002</v>
      </c>
      <c r="G49" s="13">
        <v>1298.9114731879999</v>
      </c>
      <c r="H49" s="13">
        <v>2761.822460933</v>
      </c>
      <c r="I49" s="13">
        <v>371.28675775400001</v>
      </c>
      <c r="J49" s="14">
        <v>1285.48015607</v>
      </c>
    </row>
    <row r="50" spans="1:10" ht="31.5" customHeight="1" x14ac:dyDescent="0.25">
      <c r="A50" s="11"/>
      <c r="B50" s="17" t="s">
        <v>67</v>
      </c>
      <c r="C50" s="13">
        <v>546.45726833599997</v>
      </c>
      <c r="D50" s="13">
        <v>478.17711153800002</v>
      </c>
      <c r="E50" s="13">
        <v>554.02865058600003</v>
      </c>
      <c r="F50" s="13">
        <v>378.79713630499998</v>
      </c>
      <c r="G50" s="13">
        <v>849.67739389799999</v>
      </c>
      <c r="H50" s="13">
        <v>362.961392832</v>
      </c>
      <c r="I50" s="13">
        <v>526.24147593500004</v>
      </c>
      <c r="J50" s="14">
        <v>616.62984677300005</v>
      </c>
    </row>
    <row r="51" spans="1:10" ht="26.25" customHeight="1" x14ac:dyDescent="0.25">
      <c r="A51" s="11"/>
      <c r="B51" s="15" t="s">
        <v>68</v>
      </c>
      <c r="C51" s="13">
        <v>222.998090676</v>
      </c>
      <c r="D51" s="13">
        <v>430.89566959699999</v>
      </c>
      <c r="E51" s="13">
        <v>199.944950312</v>
      </c>
      <c r="F51" s="13">
        <v>65.825395971999995</v>
      </c>
      <c r="G51" s="13">
        <v>58.099318912999998</v>
      </c>
      <c r="H51" s="13">
        <v>102.24479343</v>
      </c>
      <c r="I51" s="13">
        <v>797.98047046299996</v>
      </c>
      <c r="J51" s="14">
        <v>64.222435657000005</v>
      </c>
    </row>
    <row r="52" spans="1:10" ht="14.25" customHeight="1" x14ac:dyDescent="0.25">
      <c r="A52" s="11"/>
      <c r="B52" s="12" t="s">
        <v>60</v>
      </c>
      <c r="C52" s="13">
        <v>60.193700986000003</v>
      </c>
      <c r="D52" s="13">
        <v>108.924477138</v>
      </c>
      <c r="E52" s="13">
        <v>54.790091052000001</v>
      </c>
      <c r="F52" s="13">
        <v>0.54171469400000005</v>
      </c>
      <c r="G52" s="13">
        <v>109.065473693</v>
      </c>
      <c r="H52" s="13">
        <v>60.013270556000002</v>
      </c>
      <c r="I52" s="13">
        <v>37.559072471999997</v>
      </c>
      <c r="J52" s="14">
        <v>28.685197126999999</v>
      </c>
    </row>
    <row r="53" spans="1:10" ht="22.5" customHeight="1" x14ac:dyDescent="0.25">
      <c r="A53" s="11"/>
      <c r="B53" s="12" t="s">
        <v>61</v>
      </c>
      <c r="C53" s="13">
        <v>5365.6150577609997</v>
      </c>
      <c r="D53" s="13">
        <v>12002.866835848001</v>
      </c>
      <c r="E53" s="13">
        <v>4629.6300709870002</v>
      </c>
      <c r="F53" s="13">
        <v>3281.8396053020001</v>
      </c>
      <c r="G53" s="13">
        <v>8022.7134292620003</v>
      </c>
      <c r="H53" s="13">
        <v>2626.8085425449999</v>
      </c>
      <c r="I53" s="13">
        <v>2739.9212152790001</v>
      </c>
      <c r="J53" s="14">
        <v>5996.0572283239999</v>
      </c>
    </row>
    <row r="54" spans="1:10" ht="22.5" customHeight="1" x14ac:dyDescent="0.25">
      <c r="A54" s="11"/>
      <c r="B54" s="15" t="s">
        <v>9</v>
      </c>
      <c r="C54" s="13">
        <v>4833.2607778709998</v>
      </c>
      <c r="D54" s="13">
        <v>11670.902044951001</v>
      </c>
      <c r="E54" s="13">
        <v>4075.0552003560001</v>
      </c>
      <c r="F54" s="13">
        <v>2391.318339895</v>
      </c>
      <c r="G54" s="13">
        <v>7812.5186066839997</v>
      </c>
      <c r="H54" s="13">
        <v>1804.853882527</v>
      </c>
      <c r="I54" s="13">
        <v>2402.8948549480001</v>
      </c>
      <c r="J54" s="14">
        <v>5430.9060411979999</v>
      </c>
    </row>
    <row r="55" spans="1:10" ht="14.25" customHeight="1" x14ac:dyDescent="0.25">
      <c r="A55" s="11"/>
      <c r="B55" s="16" t="s">
        <v>53</v>
      </c>
      <c r="C55" s="13">
        <v>4757.3396129350003</v>
      </c>
      <c r="D55" s="13">
        <v>11566.887740067999</v>
      </c>
      <c r="E55" s="13">
        <v>4002.249199636</v>
      </c>
      <c r="F55" s="13">
        <v>2271.792267199</v>
      </c>
      <c r="G55" s="13">
        <v>7739.113862182</v>
      </c>
      <c r="H55" s="13">
        <v>1748.221739949</v>
      </c>
      <c r="I55" s="13">
        <v>2305.2638472160002</v>
      </c>
      <c r="J55" s="14">
        <v>5359.0024634179999</v>
      </c>
    </row>
    <row r="56" spans="1:10" ht="22.5" customHeight="1" x14ac:dyDescent="0.25">
      <c r="A56" s="11"/>
      <c r="B56" s="16" t="s">
        <v>10</v>
      </c>
      <c r="C56" s="13">
        <v>75.921164935999997</v>
      </c>
      <c r="D56" s="13">
        <v>104.014304882</v>
      </c>
      <c r="E56" s="13">
        <v>72.80600072</v>
      </c>
      <c r="F56" s="13">
        <v>119.526072695</v>
      </c>
      <c r="G56" s="13">
        <v>73.404744500999996</v>
      </c>
      <c r="H56" s="13">
        <v>56.632142577000003</v>
      </c>
      <c r="I56" s="13">
        <v>97.631007730999997</v>
      </c>
      <c r="J56" s="14">
        <v>71.903577779000003</v>
      </c>
    </row>
    <row r="57" spans="1:10" ht="28.5" customHeight="1" x14ac:dyDescent="0.25">
      <c r="A57" s="11"/>
      <c r="B57" s="15" t="s">
        <v>54</v>
      </c>
      <c r="C57" s="13">
        <v>62.071477999999999</v>
      </c>
      <c r="D57" s="13">
        <v>0</v>
      </c>
      <c r="E57" s="13">
        <v>68.954398999999995</v>
      </c>
      <c r="F57" s="13">
        <v>579.16517299999998</v>
      </c>
      <c r="G57" s="13">
        <v>0</v>
      </c>
      <c r="H57" s="13">
        <v>13.950398</v>
      </c>
      <c r="I57" s="13">
        <v>58.936687999999997</v>
      </c>
      <c r="J57" s="14">
        <v>134.10248200000001</v>
      </c>
    </row>
    <row r="58" spans="1:10" ht="38.25" customHeight="1" x14ac:dyDescent="0.25">
      <c r="A58" s="11"/>
      <c r="B58" s="15" t="s">
        <v>55</v>
      </c>
      <c r="C58" s="13">
        <v>470.28280105499999</v>
      </c>
      <c r="D58" s="13">
        <v>331.964790897</v>
      </c>
      <c r="E58" s="13">
        <v>485.62047126599998</v>
      </c>
      <c r="F58" s="13">
        <v>311.35609158599999</v>
      </c>
      <c r="G58" s="13">
        <v>210.19482257799999</v>
      </c>
      <c r="H58" s="13">
        <v>808.004261273</v>
      </c>
      <c r="I58" s="13">
        <v>278.089671635</v>
      </c>
      <c r="J58" s="14">
        <v>431.04870426799999</v>
      </c>
    </row>
    <row r="59" spans="1:10" ht="15" customHeight="1" x14ac:dyDescent="0.25">
      <c r="A59" s="11"/>
      <c r="B59" s="92" t="s">
        <v>56</v>
      </c>
      <c r="C59" s="13">
        <v>2107.5533695200002</v>
      </c>
      <c r="D59" s="13">
        <v>1993.512064192</v>
      </c>
      <c r="E59" s="13">
        <v>2120.1990685830001</v>
      </c>
      <c r="F59" s="13">
        <v>1902.661625681</v>
      </c>
      <c r="G59" s="13">
        <v>2074.3511795320001</v>
      </c>
      <c r="H59" s="13">
        <v>1802.4041683380001</v>
      </c>
      <c r="I59" s="13">
        <v>2955.1458312310001</v>
      </c>
      <c r="J59" s="14">
        <v>2045.3459775470001</v>
      </c>
    </row>
    <row r="60" spans="1:10" ht="15" customHeight="1" x14ac:dyDescent="0.25">
      <c r="A60" s="28"/>
      <c r="B60" s="27" t="s">
        <v>11</v>
      </c>
      <c r="C60" s="13">
        <f>C65-C64</f>
        <v>21323.780244353999</v>
      </c>
      <c r="D60" s="13">
        <f t="shared" ref="D60:J60" si="1">D65-D64</f>
        <v>26869.109349659</v>
      </c>
      <c r="E60" s="13">
        <f t="shared" si="1"/>
        <v>20708.875294301</v>
      </c>
      <c r="F60" s="13">
        <f t="shared" si="1"/>
        <v>16600.819444773002</v>
      </c>
      <c r="G60" s="13">
        <f t="shared" si="1"/>
        <v>24205.473407802001</v>
      </c>
      <c r="H60" s="13">
        <f t="shared" si="1"/>
        <v>17876.832743642</v>
      </c>
      <c r="I60" s="13">
        <f t="shared" si="1"/>
        <v>22799.365456251002</v>
      </c>
      <c r="J60" s="14">
        <f t="shared" si="1"/>
        <v>20877.181735018999</v>
      </c>
    </row>
    <row r="61" spans="1:10" ht="15" customHeight="1" x14ac:dyDescent="0.25">
      <c r="A61" s="11"/>
      <c r="B61" s="31" t="s">
        <v>46</v>
      </c>
      <c r="C61" s="13"/>
      <c r="D61" s="13"/>
      <c r="E61" s="13"/>
      <c r="F61" s="13"/>
      <c r="G61" s="13"/>
      <c r="H61" s="13"/>
      <c r="I61" s="13"/>
      <c r="J61" s="14"/>
    </row>
    <row r="62" spans="1:10" ht="31.5" customHeight="1" x14ac:dyDescent="0.25">
      <c r="A62" s="11"/>
      <c r="B62" s="15" t="s">
        <v>47</v>
      </c>
      <c r="C62" s="13">
        <v>25689.887446874</v>
      </c>
      <c r="D62" s="13">
        <v>33641.347955851998</v>
      </c>
      <c r="E62" s="13">
        <v>24808.173786883999</v>
      </c>
      <c r="F62" s="13">
        <v>20184.300112453999</v>
      </c>
      <c r="G62" s="13">
        <v>29165.609974333998</v>
      </c>
      <c r="H62" s="13">
        <v>21419.121742980999</v>
      </c>
      <c r="I62" s="13">
        <v>27435.560285481999</v>
      </c>
      <c r="J62" s="14">
        <v>24792.461748565998</v>
      </c>
    </row>
    <row r="63" spans="1:10" ht="15" customHeight="1" x14ac:dyDescent="0.25">
      <c r="A63" s="11"/>
      <c r="B63" s="17" t="s">
        <v>48</v>
      </c>
      <c r="C63" s="13"/>
      <c r="D63" s="13"/>
      <c r="E63" s="13"/>
      <c r="F63" s="13"/>
      <c r="G63" s="13"/>
      <c r="H63" s="13"/>
      <c r="I63" s="13"/>
      <c r="J63" s="14"/>
    </row>
    <row r="64" spans="1:10" ht="48" customHeight="1" x14ac:dyDescent="0.25">
      <c r="A64" s="11"/>
      <c r="B64" s="17" t="s">
        <v>49</v>
      </c>
      <c r="C64" s="13">
        <v>2258.5538329999999</v>
      </c>
      <c r="D64" s="13">
        <v>4778.7265420000003</v>
      </c>
      <c r="E64" s="13">
        <v>1979.099424</v>
      </c>
      <c r="F64" s="13">
        <v>1680.8190420000001</v>
      </c>
      <c r="G64" s="13">
        <v>2885.7853869999999</v>
      </c>
      <c r="H64" s="13">
        <v>1739.8848310000001</v>
      </c>
      <c r="I64" s="13">
        <v>1681.048998</v>
      </c>
      <c r="J64" s="14">
        <v>1869.9340360000001</v>
      </c>
    </row>
    <row r="65" spans="1:10" ht="39.75" customHeight="1" x14ac:dyDescent="0.25">
      <c r="A65" s="81"/>
      <c r="B65" s="98" t="s">
        <v>50</v>
      </c>
      <c r="C65" s="77">
        <v>23582.334077354</v>
      </c>
      <c r="D65" s="77">
        <v>31647.835891659</v>
      </c>
      <c r="E65" s="77">
        <v>22687.974718301</v>
      </c>
      <c r="F65" s="77">
        <v>18281.638486773001</v>
      </c>
      <c r="G65" s="77">
        <v>27091.258794802001</v>
      </c>
      <c r="H65" s="77">
        <v>19616.717574642</v>
      </c>
      <c r="I65" s="77">
        <v>24480.414454251</v>
      </c>
      <c r="J65" s="79">
        <v>22747.115771018998</v>
      </c>
    </row>
    <row r="67" spans="1:10" x14ac:dyDescent="0.25">
      <c r="A67" s="167" t="s">
        <v>14</v>
      </c>
      <c r="B67" s="152"/>
      <c r="C67" s="153"/>
    </row>
    <row r="68" spans="1:10" ht="15" customHeight="1" x14ac:dyDescent="0.25">
      <c r="A68" s="150" t="s">
        <v>1</v>
      </c>
      <c r="B68" s="150"/>
      <c r="C68" s="1"/>
      <c r="D68" s="1"/>
      <c r="E68" s="1"/>
      <c r="F68" s="1"/>
      <c r="G68" s="1"/>
      <c r="H68" s="1"/>
      <c r="I68" s="1"/>
      <c r="J68" s="1"/>
    </row>
    <row r="69" spans="1:10" ht="15" customHeight="1" x14ac:dyDescent="0.25">
      <c r="A69" s="150" t="s">
        <v>2</v>
      </c>
      <c r="B69" s="150"/>
      <c r="C69" s="1"/>
      <c r="D69" s="1"/>
      <c r="E69" s="1"/>
      <c r="F69" s="1"/>
      <c r="G69" s="1"/>
      <c r="H69" s="1"/>
      <c r="I69" s="1"/>
      <c r="J69" s="1"/>
    </row>
    <row r="70" spans="1:10" ht="13.95" customHeight="1" x14ac:dyDescent="0.25">
      <c r="A70" s="150"/>
      <c r="B70" s="150"/>
      <c r="C70" s="142" t="s">
        <v>59</v>
      </c>
      <c r="D70" s="142"/>
      <c r="E70" s="142"/>
      <c r="F70" s="142"/>
      <c r="G70" s="142"/>
      <c r="H70" s="142"/>
      <c r="I70" s="142"/>
      <c r="J70" s="142"/>
    </row>
    <row r="71" spans="1:10" ht="13.2" x14ac:dyDescent="0.25">
      <c r="A71" s="154"/>
      <c r="B71" s="157"/>
      <c r="C71" s="168" t="s">
        <v>2</v>
      </c>
      <c r="D71" s="168" t="s">
        <v>35</v>
      </c>
      <c r="E71" s="168"/>
      <c r="F71" s="168"/>
      <c r="G71" s="168"/>
      <c r="H71" s="168"/>
      <c r="I71" s="168"/>
      <c r="J71" s="158"/>
    </row>
    <row r="72" spans="1:10" ht="13.2" x14ac:dyDescent="0.25">
      <c r="A72" s="155"/>
      <c r="B72" s="157"/>
      <c r="C72" s="168"/>
      <c r="D72" s="168" t="s">
        <v>64</v>
      </c>
      <c r="E72" s="168" t="s">
        <v>36</v>
      </c>
      <c r="F72" s="168" t="s">
        <v>35</v>
      </c>
      <c r="G72" s="168"/>
      <c r="H72" s="168"/>
      <c r="I72" s="168"/>
      <c r="J72" s="158"/>
    </row>
    <row r="73" spans="1:10" ht="81.599999999999994" x14ac:dyDescent="0.25">
      <c r="A73" s="156"/>
      <c r="B73" s="157"/>
      <c r="C73" s="168"/>
      <c r="D73" s="168"/>
      <c r="E73" s="168"/>
      <c r="F73" s="37" t="s">
        <v>37</v>
      </c>
      <c r="G73" s="37" t="s">
        <v>38</v>
      </c>
      <c r="H73" s="37" t="s">
        <v>39</v>
      </c>
      <c r="I73" s="37" t="s">
        <v>40</v>
      </c>
      <c r="J73" s="34" t="s">
        <v>41</v>
      </c>
    </row>
    <row r="74" spans="1:10" ht="13.2" x14ac:dyDescent="0.25">
      <c r="A74" s="5"/>
      <c r="B74" s="6"/>
      <c r="C74" s="7">
        <v>1</v>
      </c>
      <c r="D74" s="37">
        <v>2</v>
      </c>
      <c r="E74" s="37">
        <v>3</v>
      </c>
      <c r="F74" s="37">
        <v>4</v>
      </c>
      <c r="G74" s="37">
        <v>5</v>
      </c>
      <c r="H74" s="37">
        <v>6</v>
      </c>
      <c r="I74" s="37">
        <v>7</v>
      </c>
      <c r="J74" s="34">
        <v>8</v>
      </c>
    </row>
    <row r="75" spans="1:10" ht="13.2" x14ac:dyDescent="0.25">
      <c r="A75" s="9"/>
      <c r="B75" s="10" t="s">
        <v>5</v>
      </c>
      <c r="C75" s="66">
        <v>100</v>
      </c>
      <c r="D75" s="66">
        <v>100</v>
      </c>
      <c r="E75" s="66">
        <v>100</v>
      </c>
      <c r="F75" s="66">
        <v>100</v>
      </c>
      <c r="G75" s="66">
        <v>100</v>
      </c>
      <c r="H75" s="66">
        <v>100</v>
      </c>
      <c r="I75" s="66">
        <v>100</v>
      </c>
      <c r="J75" s="67">
        <v>100</v>
      </c>
    </row>
    <row r="76" spans="1:10" ht="20.399999999999999" x14ac:dyDescent="0.25">
      <c r="A76" s="11"/>
      <c r="B76" s="12" t="s">
        <v>57</v>
      </c>
      <c r="C76" s="13">
        <f>C46/C45*100</f>
        <v>76.843790246286687</v>
      </c>
      <c r="D76" s="13">
        <f t="shared" ref="D76:J76" si="2">D46/D45*100</f>
        <v>58.036412771297329</v>
      </c>
      <c r="E76" s="13">
        <f t="shared" si="2"/>
        <v>79.480463868710189</v>
      </c>
      <c r="F76" s="13">
        <f t="shared" si="2"/>
        <v>82.260736196065054</v>
      </c>
      <c r="G76" s="13">
        <f t="shared" si="2"/>
        <v>69.056951365073999</v>
      </c>
      <c r="H76" s="13">
        <f t="shared" si="2"/>
        <v>86.346920738302487</v>
      </c>
      <c r="I76" s="13">
        <f t="shared" si="2"/>
        <v>89.215558171398897</v>
      </c>
      <c r="J76" s="14">
        <f t="shared" si="2"/>
        <v>73.716936885545692</v>
      </c>
    </row>
    <row r="77" spans="1:10" ht="21.6" x14ac:dyDescent="0.25">
      <c r="A77" s="11"/>
      <c r="B77" s="15" t="s">
        <v>51</v>
      </c>
      <c r="C77" s="13">
        <f>C47/C45*100</f>
        <v>67.224214086505569</v>
      </c>
      <c r="D77" s="13">
        <f t="shared" ref="D77:J77" si="3">D47/D45*100</f>
        <v>53.299969841682113</v>
      </c>
      <c r="E77" s="13">
        <f t="shared" si="3"/>
        <v>69.176303768734826</v>
      </c>
      <c r="F77" s="13">
        <f t="shared" si="3"/>
        <v>77.648091470544458</v>
      </c>
      <c r="G77" s="13">
        <f t="shared" si="3"/>
        <v>60.660060515720502</v>
      </c>
      <c r="H77" s="13">
        <f t="shared" si="3"/>
        <v>69.948781615177552</v>
      </c>
      <c r="I77" s="13">
        <f t="shared" si="3"/>
        <v>82.632211722968705</v>
      </c>
      <c r="J77" s="14">
        <f t="shared" si="3"/>
        <v>65.138771060390781</v>
      </c>
    </row>
    <row r="78" spans="1:10" ht="13.2" x14ac:dyDescent="0.25">
      <c r="A78" s="11"/>
      <c r="B78" s="15" t="s">
        <v>52</v>
      </c>
      <c r="C78" s="13">
        <f>C48/C45*100</f>
        <v>8.667867245761121</v>
      </c>
      <c r="D78" s="13">
        <f t="shared" ref="D78:J78" si="4">D48/D45*100</f>
        <v>3.2435235463806737</v>
      </c>
      <c r="E78" s="13">
        <f t="shared" si="4"/>
        <v>9.4283254203263596</v>
      </c>
      <c r="F78" s="13">
        <f t="shared" si="4"/>
        <v>4.2568987136033734</v>
      </c>
      <c r="G78" s="13">
        <f t="shared" si="4"/>
        <v>8.1758112956452091</v>
      </c>
      <c r="H78" s="13">
        <f t="shared" si="4"/>
        <v>15.878582425432294</v>
      </c>
      <c r="I78" s="13">
        <f t="shared" si="4"/>
        <v>3.484935993043845</v>
      </c>
      <c r="J78" s="14">
        <f t="shared" si="4"/>
        <v>8.2979941247939859</v>
      </c>
    </row>
    <row r="79" spans="1:10" ht="13.2" x14ac:dyDescent="0.25">
      <c r="A79" s="11"/>
      <c r="B79" s="16" t="s">
        <v>71</v>
      </c>
      <c r="C79" s="13">
        <f>C48/C45*100</f>
        <v>8.667867245761121</v>
      </c>
      <c r="D79" s="13">
        <f t="shared" ref="D79:J79" si="5">D48/D45*100</f>
        <v>3.2435235463806737</v>
      </c>
      <c r="E79" s="13">
        <f t="shared" si="5"/>
        <v>9.4283254203263596</v>
      </c>
      <c r="F79" s="13">
        <f t="shared" si="5"/>
        <v>4.2568987136033734</v>
      </c>
      <c r="G79" s="13">
        <f t="shared" si="5"/>
        <v>8.1758112956452091</v>
      </c>
      <c r="H79" s="13">
        <f t="shared" si="5"/>
        <v>15.878582425432294</v>
      </c>
      <c r="I79" s="13">
        <f t="shared" si="5"/>
        <v>3.484935993043845</v>
      </c>
      <c r="J79" s="14">
        <f t="shared" si="5"/>
        <v>8.2979941247939859</v>
      </c>
    </row>
    <row r="80" spans="1:10" ht="30.6" x14ac:dyDescent="0.25">
      <c r="A80" s="11"/>
      <c r="B80" s="17" t="s">
        <v>67</v>
      </c>
      <c r="C80" s="13">
        <f>C50/C45*100</f>
        <v>2.3321646020712858</v>
      </c>
      <c r="D80" s="13">
        <f t="shared" ref="D80:J80" si="6">D50/D45*100</f>
        <v>1.6567348636895094</v>
      </c>
      <c r="E80" s="13">
        <f t="shared" si="6"/>
        <v>2.4268555166947623</v>
      </c>
      <c r="F80" s="13">
        <f t="shared" si="6"/>
        <v>2.0471668809922252</v>
      </c>
      <c r="G80" s="13">
        <f t="shared" si="6"/>
        <v>3.2331927904401474</v>
      </c>
      <c r="H80" s="13">
        <f t="shared" si="6"/>
        <v>1.8443875362414277</v>
      </c>
      <c r="I80" s="13">
        <f t="shared" si="6"/>
        <v>2.0432982403000599</v>
      </c>
      <c r="J80" s="14">
        <f t="shared" si="6"/>
        <v>2.6900604266036816</v>
      </c>
    </row>
    <row r="81" spans="1:10" ht="21.6" x14ac:dyDescent="0.25">
      <c r="A81" s="11"/>
      <c r="B81" s="15" t="s">
        <v>68</v>
      </c>
      <c r="C81" s="13">
        <f>C51/C45*100</f>
        <v>0.95170891401571756</v>
      </c>
      <c r="D81" s="13">
        <f t="shared" ref="D81:J81" si="7">D51/D45*100</f>
        <v>1.4929193832345418</v>
      </c>
      <c r="E81" s="13">
        <f t="shared" si="7"/>
        <v>0.87583467964463257</v>
      </c>
      <c r="F81" s="13">
        <f t="shared" si="7"/>
        <v>0.35574601190642291</v>
      </c>
      <c r="G81" s="13">
        <f t="shared" si="7"/>
        <v>0.22107955370829199</v>
      </c>
      <c r="H81" s="13">
        <f t="shared" si="7"/>
        <v>0.51955669768756085</v>
      </c>
      <c r="I81" s="13">
        <f t="shared" si="7"/>
        <v>3.0984104553785841</v>
      </c>
      <c r="J81" s="14">
        <f t="shared" si="7"/>
        <v>0.28017170035656075</v>
      </c>
    </row>
    <row r="82" spans="1:10" ht="13.2" x14ac:dyDescent="0.25">
      <c r="A82" s="11"/>
      <c r="B82" s="12" t="s">
        <v>60</v>
      </c>
      <c r="C82" s="13">
        <f>C52/C45*100</f>
        <v>0.25689404614323158</v>
      </c>
      <c r="D82" s="13">
        <f t="shared" ref="D82:J82" si="8">D52/D45*100</f>
        <v>0.377389411641328</v>
      </c>
      <c r="E82" s="13">
        <f t="shared" si="8"/>
        <v>0.24000136922362</v>
      </c>
      <c r="F82" s="13">
        <f t="shared" si="8"/>
        <v>2.9276366535429901E-3</v>
      </c>
      <c r="G82" s="13">
        <f t="shared" si="8"/>
        <v>0.4150159881415873</v>
      </c>
      <c r="H82" s="13">
        <f t="shared" si="8"/>
        <v>0.30495730512529717</v>
      </c>
      <c r="I82" s="13">
        <f t="shared" si="8"/>
        <v>0.14583492597763101</v>
      </c>
      <c r="J82" s="14">
        <f t="shared" si="8"/>
        <v>0.12513976419483153</v>
      </c>
    </row>
    <row r="83" spans="1:10" ht="20.399999999999999" x14ac:dyDescent="0.25">
      <c r="A83" s="11"/>
      <c r="B83" s="12" t="s">
        <v>61</v>
      </c>
      <c r="C83" s="13">
        <f>C53/C45*100</f>
        <v>22.899315703413269</v>
      </c>
      <c r="D83" s="13">
        <f t="shared" ref="D83:J83" si="9">D53/D45*100</f>
        <v>41.586197815308218</v>
      </c>
      <c r="E83" s="13">
        <f t="shared" si="9"/>
        <v>20.279534760787115</v>
      </c>
      <c r="F83" s="13">
        <f t="shared" si="9"/>
        <v>17.736336167265186</v>
      </c>
      <c r="G83" s="13">
        <f t="shared" si="9"/>
        <v>30.528032645730374</v>
      </c>
      <c r="H83" s="13">
        <f t="shared" si="9"/>
        <v>13.348121953579215</v>
      </c>
      <c r="I83" s="13">
        <f t="shared" si="9"/>
        <v>10.638606901505216</v>
      </c>
      <c r="J83" s="14">
        <f t="shared" si="9"/>
        <v>26.157923347332218</v>
      </c>
    </row>
    <row r="84" spans="1:10" ht="22.5" customHeight="1" x14ac:dyDescent="0.25">
      <c r="A84" s="11"/>
      <c r="B84" s="15" t="s">
        <v>9</v>
      </c>
      <c r="C84" s="13">
        <f>C54/C45*100</f>
        <v>20.627339687610284</v>
      </c>
      <c r="D84" s="13">
        <f t="shared" ref="D84:J84" si="10">D54/D45*100</f>
        <v>40.436043135533772</v>
      </c>
      <c r="E84" s="13">
        <f t="shared" si="10"/>
        <v>17.850286593228294</v>
      </c>
      <c r="F84" s="13">
        <f t="shared" si="10"/>
        <v>12.923613296275427</v>
      </c>
      <c r="G84" s="13">
        <f t="shared" si="10"/>
        <v>29.728199215033474</v>
      </c>
      <c r="H84" s="13">
        <f t="shared" si="10"/>
        <v>9.1713611183174457</v>
      </c>
      <c r="I84" s="13">
        <f t="shared" si="10"/>
        <v>9.3299959301341087</v>
      </c>
      <c r="J84" s="14">
        <f t="shared" si="10"/>
        <v>23.692439635358401</v>
      </c>
    </row>
    <row r="85" spans="1:10" ht="14.25" customHeight="1" x14ac:dyDescent="0.25">
      <c r="A85" s="11"/>
      <c r="B85" s="16" t="s">
        <v>53</v>
      </c>
      <c r="C85" s="13">
        <f>C55/C45*100</f>
        <v>20.303324135669843</v>
      </c>
      <c r="D85" s="13">
        <f t="shared" ref="D85:J85" si="11">D55/D45*100</f>
        <v>40.075665942514561</v>
      </c>
      <c r="E85" s="13">
        <f t="shared" si="11"/>
        <v>17.531368709994403</v>
      </c>
      <c r="F85" s="13">
        <f t="shared" si="11"/>
        <v>12.277647965530951</v>
      </c>
      <c r="G85" s="13">
        <f t="shared" si="11"/>
        <v>29.448879449187782</v>
      </c>
      <c r="H85" s="13">
        <f t="shared" si="11"/>
        <v>8.8835850077329876</v>
      </c>
      <c r="I85" s="13">
        <f t="shared" si="11"/>
        <v>8.9509127992518938</v>
      </c>
      <c r="J85" s="14">
        <f t="shared" si="11"/>
        <v>23.378758794040959</v>
      </c>
    </row>
    <row r="86" spans="1:10" ht="22.5" customHeight="1" x14ac:dyDescent="0.25">
      <c r="A86" s="11"/>
      <c r="B86" s="16" t="s">
        <v>10</v>
      </c>
      <c r="C86" s="13">
        <f>C56/C45*100</f>
        <v>0.32401555194044135</v>
      </c>
      <c r="D86" s="13">
        <f t="shared" ref="D86:J86" si="12">D56/D45*100</f>
        <v>0.360377193015741</v>
      </c>
      <c r="E86" s="13">
        <f t="shared" si="12"/>
        <v>0.31891788323388864</v>
      </c>
      <c r="F86" s="13">
        <f t="shared" si="12"/>
        <v>0.64596533073907325</v>
      </c>
      <c r="G86" s="13">
        <f t="shared" si="12"/>
        <v>0.27931976584188711</v>
      </c>
      <c r="H86" s="13">
        <f t="shared" si="12"/>
        <v>0.28777611057937696</v>
      </c>
      <c r="I86" s="13">
        <f t="shared" si="12"/>
        <v>0.37908313087833129</v>
      </c>
      <c r="J86" s="14">
        <f t="shared" si="12"/>
        <v>0.31368084131307594</v>
      </c>
    </row>
    <row r="87" spans="1:10" ht="24" customHeight="1" x14ac:dyDescent="0.25">
      <c r="A87" s="11"/>
      <c r="B87" s="15" t="s">
        <v>54</v>
      </c>
      <c r="C87" s="13">
        <f>C57/C45*100</f>
        <v>0.2649080032015193</v>
      </c>
      <c r="D87" s="13">
        <f t="shared" ref="D87:J87" si="13">D57/D45*100</f>
        <v>0</v>
      </c>
      <c r="E87" s="13">
        <f t="shared" si="13"/>
        <v>0.30204640759376361</v>
      </c>
      <c r="F87" s="13">
        <f t="shared" si="13"/>
        <v>3.1300335909484605</v>
      </c>
      <c r="G87" s="13">
        <f t="shared" si="13"/>
        <v>0</v>
      </c>
      <c r="H87" s="13">
        <f t="shared" si="13"/>
        <v>7.0888917402619406E-2</v>
      </c>
      <c r="I87" s="13">
        <f t="shared" si="13"/>
        <v>0.22884024993573152</v>
      </c>
      <c r="J87" s="14">
        <f t="shared" si="13"/>
        <v>0.58502484403797139</v>
      </c>
    </row>
    <row r="88" spans="1:10" ht="30.6" x14ac:dyDescent="0.25">
      <c r="A88" s="11"/>
      <c r="B88" s="15" t="s">
        <v>55</v>
      </c>
      <c r="C88" s="13">
        <f>C58/C45*100</f>
        <v>2.007068009037861</v>
      </c>
      <c r="D88" s="13">
        <f t="shared" ref="D88:J88" si="14">D58/D45*100</f>
        <v>1.1501546797744455</v>
      </c>
      <c r="E88" s="13">
        <f t="shared" si="14"/>
        <v>2.1272017583662182</v>
      </c>
      <c r="F88" s="13">
        <f t="shared" si="14"/>
        <v>1.6826892756042937</v>
      </c>
      <c r="G88" s="13">
        <f t="shared" si="14"/>
        <v>0.79983343069689639</v>
      </c>
      <c r="H88" s="13">
        <f t="shared" si="14"/>
        <v>4.1058719140734343</v>
      </c>
      <c r="I88" s="13">
        <f t="shared" si="14"/>
        <v>1.0797707187329377</v>
      </c>
      <c r="J88" s="14">
        <f t="shared" si="14"/>
        <v>1.8804588641928071</v>
      </c>
    </row>
    <row r="89" spans="1:10" ht="14.4" customHeight="1" x14ac:dyDescent="0.25">
      <c r="A89" s="11"/>
      <c r="B89" s="92" t="s">
        <v>56</v>
      </c>
      <c r="C89" s="13">
        <f>C59/C45*100</f>
        <v>8.9945941799577742</v>
      </c>
      <c r="D89" s="13">
        <f t="shared" ref="D89:J89" si="15">D59/D45*100</f>
        <v>6.9068988419577728</v>
      </c>
      <c r="E89" s="13">
        <f t="shared" si="15"/>
        <v>9.2872756682157256</v>
      </c>
      <c r="F89" s="13">
        <f t="shared" si="15"/>
        <v>10.282722577640449</v>
      </c>
      <c r="G89" s="13">
        <f t="shared" si="15"/>
        <v>7.8933220145303729</v>
      </c>
      <c r="H89" s="13">
        <f t="shared" si="15"/>
        <v>9.1589129009401322</v>
      </c>
      <c r="I89" s="13">
        <f t="shared" si="15"/>
        <v>11.474284245756008</v>
      </c>
      <c r="J89" s="14">
        <f t="shared" si="15"/>
        <v>8.922864019162045</v>
      </c>
    </row>
    <row r="90" spans="1:10" ht="16.5" customHeight="1" x14ac:dyDescent="0.25">
      <c r="A90" s="28"/>
      <c r="B90" s="27" t="s">
        <v>11</v>
      </c>
      <c r="C90" s="13">
        <f>C60/C45*100</f>
        <v>91.005405820042228</v>
      </c>
      <c r="D90" s="13">
        <f t="shared" ref="D90:J90" si="16">D60/D45*100</f>
        <v>93.093101158038777</v>
      </c>
      <c r="E90" s="13">
        <f t="shared" si="16"/>
        <v>90.712724331784273</v>
      </c>
      <c r="F90" s="13">
        <f t="shared" si="16"/>
        <v>89.717277422359558</v>
      </c>
      <c r="G90" s="13">
        <f t="shared" si="16"/>
        <v>92.106677985469645</v>
      </c>
      <c r="H90" s="13">
        <f t="shared" si="16"/>
        <v>90.841087099054789</v>
      </c>
      <c r="I90" s="13">
        <f t="shared" si="16"/>
        <v>88.52571575424399</v>
      </c>
      <c r="J90" s="14">
        <f t="shared" si="16"/>
        <v>91.077135980837951</v>
      </c>
    </row>
    <row r="91" spans="1:10" x14ac:dyDescent="0.25">
      <c r="A91" s="33"/>
      <c r="B91" s="31" t="s">
        <v>46</v>
      </c>
      <c r="C91" s="47"/>
      <c r="D91" s="47"/>
      <c r="E91" s="47"/>
      <c r="F91" s="47"/>
      <c r="G91" s="47"/>
      <c r="H91" s="47"/>
      <c r="I91" s="47"/>
      <c r="J91" s="48"/>
    </row>
    <row r="92" spans="1:10" ht="20.399999999999999" x14ac:dyDescent="0.25">
      <c r="A92" s="33"/>
      <c r="B92" s="15" t="s">
        <v>47</v>
      </c>
      <c r="C92" s="68">
        <v>100</v>
      </c>
      <c r="D92" s="68">
        <v>100</v>
      </c>
      <c r="E92" s="68">
        <v>100</v>
      </c>
      <c r="F92" s="68">
        <v>100</v>
      </c>
      <c r="G92" s="68">
        <v>100</v>
      </c>
      <c r="H92" s="68">
        <v>100</v>
      </c>
      <c r="I92" s="68">
        <v>100</v>
      </c>
      <c r="J92" s="14">
        <v>100</v>
      </c>
    </row>
    <row r="93" spans="1:10" x14ac:dyDescent="0.25">
      <c r="A93" s="33"/>
      <c r="B93" s="17" t="s">
        <v>48</v>
      </c>
      <c r="C93" s="47"/>
      <c r="D93" s="47"/>
      <c r="E93" s="47"/>
      <c r="F93" s="47"/>
      <c r="G93" s="47"/>
      <c r="H93" s="47"/>
      <c r="I93" s="47"/>
      <c r="J93" s="48"/>
    </row>
    <row r="94" spans="1:10" ht="30.6" x14ac:dyDescent="0.25">
      <c r="A94" s="33"/>
      <c r="B94" s="17" t="s">
        <v>49</v>
      </c>
      <c r="C94" s="13">
        <f>C64/C62*100</f>
        <v>8.791606571537649</v>
      </c>
      <c r="D94" s="13">
        <f t="shared" ref="D94:J94" si="17">D64/D62*100</f>
        <v>14.204919934454436</v>
      </c>
      <c r="E94" s="13">
        <f t="shared" si="17"/>
        <v>7.9776102868416032</v>
      </c>
      <c r="F94" s="13">
        <f t="shared" si="17"/>
        <v>8.3273585541017141</v>
      </c>
      <c r="G94" s="13">
        <f t="shared" si="17"/>
        <v>9.8944797984321848</v>
      </c>
      <c r="H94" s="13">
        <f t="shared" si="17"/>
        <v>8.1230446881892195</v>
      </c>
      <c r="I94" s="13">
        <f t="shared" si="17"/>
        <v>6.1272632324901206</v>
      </c>
      <c r="J94" s="14">
        <f t="shared" si="17"/>
        <v>7.5423491824411411</v>
      </c>
    </row>
    <row r="95" spans="1:10" ht="36" customHeight="1" x14ac:dyDescent="0.25">
      <c r="A95" s="83"/>
      <c r="B95" s="98" t="s">
        <v>50</v>
      </c>
      <c r="C95" s="77">
        <f t="shared" ref="C95:J95" si="18">C65/C29*100</f>
        <v>36.087550427606345</v>
      </c>
      <c r="D95" s="77">
        <f t="shared" si="18"/>
        <v>94.074220608493121</v>
      </c>
      <c r="E95" s="77">
        <f t="shared" si="18"/>
        <v>29.79857438433887</v>
      </c>
      <c r="F95" s="77">
        <f t="shared" si="18"/>
        <v>36.464173903040773</v>
      </c>
      <c r="G95" s="77">
        <f t="shared" si="18"/>
        <v>46.443840568811275</v>
      </c>
      <c r="H95" s="77">
        <f t="shared" si="18"/>
        <v>25.461589708937499</v>
      </c>
      <c r="I95" s="77">
        <f t="shared" si="18"/>
        <v>18.771818437328921</v>
      </c>
      <c r="J95" s="79">
        <f t="shared" si="18"/>
        <v>30.139366339154204</v>
      </c>
    </row>
  </sheetData>
  <mergeCells count="37">
    <mergeCell ref="A38:B38"/>
    <mergeCell ref="C40:J40"/>
    <mergeCell ref="A41:A43"/>
    <mergeCell ref="A68:B68"/>
    <mergeCell ref="A39:B39"/>
    <mergeCell ref="C70:J70"/>
    <mergeCell ref="A71:A73"/>
    <mergeCell ref="C71:C73"/>
    <mergeCell ref="B71:B73"/>
    <mergeCell ref="A70:B70"/>
    <mergeCell ref="D71:J71"/>
    <mergeCell ref="D72:D73"/>
    <mergeCell ref="E72:E73"/>
    <mergeCell ref="F72:J72"/>
    <mergeCell ref="A69:B69"/>
    <mergeCell ref="C41:C43"/>
    <mergeCell ref="B41:B43"/>
    <mergeCell ref="A40:B40"/>
    <mergeCell ref="D41:J41"/>
    <mergeCell ref="D42:D43"/>
    <mergeCell ref="E42:E43"/>
    <mergeCell ref="F42:J42"/>
    <mergeCell ref="A67:C67"/>
    <mergeCell ref="A37:C37"/>
    <mergeCell ref="A5:B5"/>
    <mergeCell ref="C7:J7"/>
    <mergeCell ref="A2:J2"/>
    <mergeCell ref="A3:J3"/>
    <mergeCell ref="A8:A10"/>
    <mergeCell ref="C8:C10"/>
    <mergeCell ref="B8:B10"/>
    <mergeCell ref="A7:B7"/>
    <mergeCell ref="D8:J8"/>
    <mergeCell ref="D9:D10"/>
    <mergeCell ref="E9:E10"/>
    <mergeCell ref="F9:J9"/>
    <mergeCell ref="A6:B6"/>
  </mergeCells>
  <pageMargins left="0.78740157480314965" right="0.39370078740157483" top="0.74803149606299213" bottom="0.39370078740157483" header="0.51181102362204722" footer="0.51181102362204722"/>
  <pageSetup paperSize="9" orientation="landscape" useFirstPageNumber="1" r:id="rId1"/>
  <rowBreaks count="2" manualBreakCount="2">
    <brk id="36" max="16383" man="1"/>
    <brk id="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workbookViewId="0">
      <selection activeCell="B7" sqref="B7:B9"/>
    </sheetView>
  </sheetViews>
  <sheetFormatPr defaultColWidth="9.109375" defaultRowHeight="13.8" x14ac:dyDescent="0.25"/>
  <cols>
    <col min="1" max="1" width="2.6640625" style="132" customWidth="1"/>
    <col min="2" max="2" width="38.6640625" style="127" customWidth="1"/>
    <col min="3" max="3" width="13.109375" style="126" customWidth="1"/>
    <col min="4" max="4" width="12.5546875" style="126" customWidth="1"/>
    <col min="5" max="5" width="12.33203125" style="126" customWidth="1"/>
    <col min="6" max="6" width="12" style="126" customWidth="1"/>
    <col min="7" max="7" width="12.88671875" style="126" customWidth="1"/>
    <col min="8" max="8" width="13.109375" style="126" customWidth="1"/>
    <col min="9" max="9" width="12.109375" style="126" customWidth="1"/>
    <col min="10" max="10" width="12" style="126" customWidth="1"/>
    <col min="11" max="11" width="13.33203125" style="126" customWidth="1"/>
    <col min="12" max="16384" width="9.109375" style="99"/>
  </cols>
  <sheetData>
    <row r="1" spans="1:11" x14ac:dyDescent="0.25">
      <c r="A1" s="169" t="s">
        <v>96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15.6" x14ac:dyDescent="0.25">
      <c r="A2" s="170" t="s">
        <v>97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1" ht="13.2" x14ac:dyDescent="0.2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13.2" x14ac:dyDescent="0.25">
      <c r="A4" s="171" t="s">
        <v>1</v>
      </c>
      <c r="B4" s="171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13.2" x14ac:dyDescent="0.25">
      <c r="A5" s="171" t="s">
        <v>2</v>
      </c>
      <c r="B5" s="171"/>
      <c r="C5" s="100"/>
      <c r="D5" s="100"/>
      <c r="E5" s="100"/>
      <c r="F5" s="100"/>
      <c r="G5" s="100"/>
      <c r="H5" s="100"/>
      <c r="I5" s="100"/>
      <c r="J5" s="100"/>
      <c r="K5" s="100"/>
    </row>
    <row r="6" spans="1:11" ht="13.2" x14ac:dyDescent="0.25">
      <c r="A6" s="171"/>
      <c r="B6" s="171"/>
      <c r="C6" s="172" t="s">
        <v>3</v>
      </c>
      <c r="D6" s="172"/>
      <c r="E6" s="172"/>
      <c r="F6" s="172"/>
      <c r="G6" s="172"/>
      <c r="H6" s="172"/>
      <c r="I6" s="172"/>
      <c r="J6" s="172"/>
      <c r="K6" s="172"/>
    </row>
    <row r="7" spans="1:11" ht="13.2" x14ac:dyDescent="0.25">
      <c r="A7" s="173"/>
      <c r="B7" s="176"/>
      <c r="C7" s="177" t="s">
        <v>98</v>
      </c>
      <c r="D7" s="177" t="s">
        <v>99</v>
      </c>
      <c r="E7" s="177"/>
      <c r="F7" s="177"/>
      <c r="G7" s="177"/>
      <c r="H7" s="177"/>
      <c r="I7" s="177"/>
      <c r="J7" s="177"/>
      <c r="K7" s="178"/>
    </row>
    <row r="8" spans="1:11" ht="13.2" x14ac:dyDescent="0.25">
      <c r="A8" s="174"/>
      <c r="B8" s="176"/>
      <c r="C8" s="177"/>
      <c r="D8" s="177" t="s">
        <v>100</v>
      </c>
      <c r="E8" s="177" t="s">
        <v>35</v>
      </c>
      <c r="F8" s="177"/>
      <c r="G8" s="177" t="s">
        <v>101</v>
      </c>
      <c r="H8" s="179" t="s">
        <v>102</v>
      </c>
      <c r="I8" s="178" t="s">
        <v>35</v>
      </c>
      <c r="J8" s="181"/>
      <c r="K8" s="182" t="s">
        <v>103</v>
      </c>
    </row>
    <row r="9" spans="1:11" ht="60" customHeight="1" x14ac:dyDescent="0.25">
      <c r="A9" s="175"/>
      <c r="B9" s="176"/>
      <c r="C9" s="177"/>
      <c r="D9" s="177"/>
      <c r="E9" s="101" t="s">
        <v>104</v>
      </c>
      <c r="F9" s="101" t="s">
        <v>105</v>
      </c>
      <c r="G9" s="177"/>
      <c r="H9" s="180"/>
      <c r="I9" s="101" t="s">
        <v>104</v>
      </c>
      <c r="J9" s="101" t="s">
        <v>105</v>
      </c>
      <c r="K9" s="183"/>
    </row>
    <row r="10" spans="1:11" ht="13.2" x14ac:dyDescent="0.25">
      <c r="A10" s="102"/>
      <c r="B10" s="103"/>
      <c r="C10" s="101">
        <v>1</v>
      </c>
      <c r="D10" s="104">
        <v>2</v>
      </c>
      <c r="E10" s="104">
        <v>3</v>
      </c>
      <c r="F10" s="104">
        <v>4</v>
      </c>
      <c r="G10" s="104">
        <v>5</v>
      </c>
      <c r="H10" s="104">
        <v>6</v>
      </c>
      <c r="I10" s="104">
        <v>7</v>
      </c>
      <c r="J10" s="104">
        <v>8</v>
      </c>
      <c r="K10" s="104">
        <v>9</v>
      </c>
    </row>
    <row r="11" spans="1:11" s="108" customFormat="1" x14ac:dyDescent="0.25">
      <c r="A11" s="9"/>
      <c r="B11" s="105" t="s">
        <v>5</v>
      </c>
      <c r="C11" s="106">
        <v>80871.930879042993</v>
      </c>
      <c r="D11" s="106">
        <v>49607.328652840006</v>
      </c>
      <c r="E11" s="106" t="s">
        <v>106</v>
      </c>
      <c r="F11" s="38" t="s">
        <v>6</v>
      </c>
      <c r="G11" s="38" t="s">
        <v>6</v>
      </c>
      <c r="H11" s="106">
        <v>77292.493269539002</v>
      </c>
      <c r="I11" s="106">
        <v>85733.249094127998</v>
      </c>
      <c r="J11" s="106">
        <v>63288.712170736995</v>
      </c>
      <c r="K11" s="107" t="s">
        <v>6</v>
      </c>
    </row>
    <row r="12" spans="1:11" s="108" customFormat="1" ht="20.399999999999999" x14ac:dyDescent="0.25">
      <c r="A12" s="11"/>
      <c r="B12" s="109" t="s">
        <v>57</v>
      </c>
      <c r="C12" s="38">
        <v>69476.300184248001</v>
      </c>
      <c r="D12" s="38">
        <v>42768.435130807004</v>
      </c>
      <c r="E12" s="38" t="s">
        <v>6</v>
      </c>
      <c r="F12" s="38" t="s">
        <v>6</v>
      </c>
      <c r="G12" s="38" t="s">
        <v>6</v>
      </c>
      <c r="H12" s="38">
        <v>69330.794559689006</v>
      </c>
      <c r="I12" s="38">
        <v>80911.256882945003</v>
      </c>
      <c r="J12" s="38">
        <v>50118.029404164001</v>
      </c>
      <c r="K12" s="107" t="s">
        <v>6</v>
      </c>
    </row>
    <row r="13" spans="1:11" s="108" customFormat="1" ht="21.6" x14ac:dyDescent="0.25">
      <c r="A13" s="11"/>
      <c r="B13" s="110" t="s">
        <v>107</v>
      </c>
      <c r="C13" s="38">
        <v>60196.758169134002</v>
      </c>
      <c r="D13" s="38">
        <v>40611.490366309998</v>
      </c>
      <c r="E13" s="38" t="s">
        <v>6</v>
      </c>
      <c r="F13" s="38" t="s">
        <v>6</v>
      </c>
      <c r="G13" s="38" t="s">
        <v>6</v>
      </c>
      <c r="H13" s="38">
        <v>57553.897690286998</v>
      </c>
      <c r="I13" s="38">
        <v>68126.207344768001</v>
      </c>
      <c r="J13" s="38">
        <v>40013.725556129997</v>
      </c>
      <c r="K13" s="107" t="s">
        <v>6</v>
      </c>
    </row>
    <row r="14" spans="1:11" s="108" customFormat="1" x14ac:dyDescent="0.25">
      <c r="A14" s="11"/>
      <c r="B14" s="110" t="s">
        <v>52</v>
      </c>
      <c r="C14" s="38">
        <v>8155.7106657679997</v>
      </c>
      <c r="D14" s="38">
        <v>1940.227577504</v>
      </c>
      <c r="E14" s="38" t="s">
        <v>6</v>
      </c>
      <c r="F14" s="38" t="s">
        <v>6</v>
      </c>
      <c r="G14" s="38" t="s">
        <v>6</v>
      </c>
      <c r="H14" s="38">
        <v>11331.226810967</v>
      </c>
      <c r="I14" s="38">
        <v>12324.789777773</v>
      </c>
      <c r="J14" s="38">
        <v>9682.8390855359994</v>
      </c>
      <c r="K14" s="107" t="s">
        <v>6</v>
      </c>
    </row>
    <row r="15" spans="1:11" s="108" customFormat="1" x14ac:dyDescent="0.25">
      <c r="A15" s="11"/>
      <c r="B15" s="17" t="s">
        <v>108</v>
      </c>
      <c r="C15" s="38">
        <v>6508.5444234899996</v>
      </c>
      <c r="D15" s="38">
        <v>1040.9136009619999</v>
      </c>
      <c r="E15" s="38" t="s">
        <v>6</v>
      </c>
      <c r="F15" s="38" t="s">
        <v>6</v>
      </c>
      <c r="G15" s="38" t="s">
        <v>6</v>
      </c>
      <c r="H15" s="38">
        <v>10331.837738191</v>
      </c>
      <c r="I15" s="38">
        <v>11887.023203875</v>
      </c>
      <c r="J15" s="38">
        <v>7751.6805483110002</v>
      </c>
      <c r="K15" s="107" t="s">
        <v>6</v>
      </c>
    </row>
    <row r="16" spans="1:11" s="108" customFormat="1" ht="30.6" x14ac:dyDescent="0.25">
      <c r="A16" s="11"/>
      <c r="B16" s="17" t="s">
        <v>109</v>
      </c>
      <c r="C16" s="38">
        <v>1647.166242277</v>
      </c>
      <c r="D16" s="38">
        <v>899.31397654199998</v>
      </c>
      <c r="E16" s="38" t="s">
        <v>6</v>
      </c>
      <c r="F16" s="38" t="s">
        <v>6</v>
      </c>
      <c r="G16" s="38" t="s">
        <v>6</v>
      </c>
      <c r="H16" s="38">
        <v>999.38907277600003</v>
      </c>
      <c r="I16" s="38">
        <v>437.766573897</v>
      </c>
      <c r="J16" s="38">
        <v>1931.1585372249999</v>
      </c>
      <c r="K16" s="107" t="s">
        <v>6</v>
      </c>
    </row>
    <row r="17" spans="1:11" s="108" customFormat="1" ht="21.6" x14ac:dyDescent="0.25">
      <c r="A17" s="11"/>
      <c r="B17" s="110" t="s">
        <v>110</v>
      </c>
      <c r="C17" s="38">
        <v>1123.831349344</v>
      </c>
      <c r="D17" s="38">
        <v>216.71718699199999</v>
      </c>
      <c r="E17" s="38" t="s">
        <v>6</v>
      </c>
      <c r="F17" s="38" t="s">
        <v>6</v>
      </c>
      <c r="G17" s="38" t="s">
        <v>6</v>
      </c>
      <c r="H17" s="38">
        <v>445.670058434</v>
      </c>
      <c r="I17" s="38">
        <v>460.25976040299997</v>
      </c>
      <c r="J17" s="38">
        <v>421.46476249699998</v>
      </c>
      <c r="K17" s="107" t="s">
        <v>6</v>
      </c>
    </row>
    <row r="18" spans="1:11" s="108" customFormat="1" x14ac:dyDescent="0.25">
      <c r="A18" s="11"/>
      <c r="B18" s="109" t="s">
        <v>60</v>
      </c>
      <c r="C18" s="38">
        <v>193.51601819000001</v>
      </c>
      <c r="D18" s="38">
        <v>1.5241950879999999</v>
      </c>
      <c r="E18" s="38" t="s">
        <v>6</v>
      </c>
      <c r="F18" s="38" t="s">
        <v>6</v>
      </c>
      <c r="G18" s="38" t="s">
        <v>6</v>
      </c>
      <c r="H18" s="38">
        <v>198.898115252</v>
      </c>
      <c r="I18" s="38">
        <v>236.04704289099999</v>
      </c>
      <c r="J18" s="38">
        <v>137.26554803600001</v>
      </c>
      <c r="K18" s="107" t="s">
        <v>6</v>
      </c>
    </row>
    <row r="19" spans="1:11" s="108" customFormat="1" ht="20.399999999999999" x14ac:dyDescent="0.25">
      <c r="A19" s="11"/>
      <c r="B19" s="109" t="s">
        <v>8</v>
      </c>
      <c r="C19" s="38">
        <v>11202.114676503001</v>
      </c>
      <c r="D19" s="38">
        <v>6837.369326731</v>
      </c>
      <c r="E19" s="38" t="s">
        <v>6</v>
      </c>
      <c r="F19" s="38" t="s">
        <v>6</v>
      </c>
      <c r="G19" s="38" t="s">
        <v>6</v>
      </c>
      <c r="H19" s="38">
        <v>7762.8005939280001</v>
      </c>
      <c r="I19" s="38">
        <v>4585.9451675609998</v>
      </c>
      <c r="J19" s="38">
        <v>13033.417218385001</v>
      </c>
      <c r="K19" s="107" t="s">
        <v>6</v>
      </c>
    </row>
    <row r="20" spans="1:11" s="108" customFormat="1" ht="20.399999999999999" x14ac:dyDescent="0.25">
      <c r="A20" s="11"/>
      <c r="B20" s="110" t="s">
        <v>9</v>
      </c>
      <c r="C20" s="38">
        <v>8726.7669860250007</v>
      </c>
      <c r="D20" s="38">
        <v>4999.2431867320001</v>
      </c>
      <c r="E20" s="38" t="s">
        <v>6</v>
      </c>
      <c r="F20" s="38" t="s">
        <v>6</v>
      </c>
      <c r="G20" s="38" t="s">
        <v>6</v>
      </c>
      <c r="H20" s="38">
        <v>5413.6598373010002</v>
      </c>
      <c r="I20" s="38">
        <v>1623.2956546800001</v>
      </c>
      <c r="J20" s="38">
        <v>11702.128713746</v>
      </c>
      <c r="K20" s="107" t="s">
        <v>6</v>
      </c>
    </row>
    <row r="21" spans="1:11" s="108" customFormat="1" x14ac:dyDescent="0.25">
      <c r="A21" s="11"/>
      <c r="B21" s="17" t="s">
        <v>53</v>
      </c>
      <c r="C21" s="38">
        <v>8447.4431999059998</v>
      </c>
      <c r="D21" s="38">
        <v>4758.9960201969998</v>
      </c>
      <c r="E21" s="38" t="s">
        <v>6</v>
      </c>
      <c r="F21" s="38" t="s">
        <v>6</v>
      </c>
      <c r="G21" s="38" t="s">
        <v>6</v>
      </c>
      <c r="H21" s="38">
        <v>5260.753015706</v>
      </c>
      <c r="I21" s="38">
        <v>1538.177443219</v>
      </c>
      <c r="J21" s="38">
        <v>11436.756032810999</v>
      </c>
      <c r="K21" s="107" t="s">
        <v>6</v>
      </c>
    </row>
    <row r="22" spans="1:11" s="108" customFormat="1" ht="20.399999999999999" x14ac:dyDescent="0.25">
      <c r="A22" s="11"/>
      <c r="B22" s="17" t="s">
        <v>10</v>
      </c>
      <c r="C22" s="38">
        <v>279.32378611899998</v>
      </c>
      <c r="D22" s="38">
        <v>240.24716653499999</v>
      </c>
      <c r="E22" s="38" t="s">
        <v>6</v>
      </c>
      <c r="F22" s="38" t="s">
        <v>6</v>
      </c>
      <c r="G22" s="38" t="s">
        <v>6</v>
      </c>
      <c r="H22" s="38">
        <v>152.906821595</v>
      </c>
      <c r="I22" s="38">
        <v>85.118211459999998</v>
      </c>
      <c r="J22" s="38">
        <v>265.37268093400002</v>
      </c>
      <c r="K22" s="107" t="s">
        <v>6</v>
      </c>
    </row>
    <row r="23" spans="1:11" s="108" customFormat="1" ht="20.399999999999999" x14ac:dyDescent="0.25">
      <c r="A23" s="11"/>
      <c r="B23" s="110" t="s">
        <v>54</v>
      </c>
      <c r="C23" s="38">
        <v>316.80493799999999</v>
      </c>
      <c r="D23" s="38">
        <v>1199.5516869999999</v>
      </c>
      <c r="E23" s="38" t="s">
        <v>6</v>
      </c>
      <c r="F23" s="38" t="s">
        <v>6</v>
      </c>
      <c r="G23" s="38" t="s">
        <v>6</v>
      </c>
      <c r="H23" s="38">
        <v>98.580804999999998</v>
      </c>
      <c r="I23" s="38">
        <v>77.465425999999994</v>
      </c>
      <c r="J23" s="38">
        <v>133.612638</v>
      </c>
      <c r="K23" s="107" t="s">
        <v>6</v>
      </c>
    </row>
    <row r="24" spans="1:11" s="108" customFormat="1" ht="30.6" x14ac:dyDescent="0.25">
      <c r="A24" s="11"/>
      <c r="B24" s="110" t="s">
        <v>55</v>
      </c>
      <c r="C24" s="38">
        <v>2158.5427516889999</v>
      </c>
      <c r="D24" s="38">
        <v>638.57445203199995</v>
      </c>
      <c r="E24" s="38" t="s">
        <v>6</v>
      </c>
      <c r="F24" s="38" t="s">
        <v>6</v>
      </c>
      <c r="G24" s="38" t="s">
        <v>6</v>
      </c>
      <c r="H24" s="38">
        <v>2250.5599513110001</v>
      </c>
      <c r="I24" s="38">
        <v>2885.1840867820001</v>
      </c>
      <c r="J24" s="38">
        <v>1197.6758663339999</v>
      </c>
      <c r="K24" s="107" t="s">
        <v>6</v>
      </c>
    </row>
    <row r="25" spans="1:11" s="108" customFormat="1" x14ac:dyDescent="0.25">
      <c r="A25" s="11"/>
      <c r="B25" s="111" t="s">
        <v>111</v>
      </c>
      <c r="C25" s="38">
        <v>8019.2044145700002</v>
      </c>
      <c r="D25" s="38">
        <v>5360.3084918060003</v>
      </c>
      <c r="E25" s="38" t="s">
        <v>6</v>
      </c>
      <c r="F25" s="38" t="s">
        <v>6</v>
      </c>
      <c r="G25" s="38" t="s">
        <v>6</v>
      </c>
      <c r="H25" s="38">
        <v>7357.6675802319996</v>
      </c>
      <c r="I25" s="38">
        <v>8278.2741556670007</v>
      </c>
      <c r="J25" s="38">
        <v>5830.3194104659997</v>
      </c>
      <c r="K25" s="107" t="s">
        <v>6</v>
      </c>
    </row>
    <row r="26" spans="1:11" s="108" customFormat="1" x14ac:dyDescent="0.25">
      <c r="A26" s="28"/>
      <c r="B26" s="112" t="s">
        <v>11</v>
      </c>
      <c r="C26" s="38">
        <v>72852.726464471998</v>
      </c>
      <c r="D26" s="38">
        <v>44247.020161032997</v>
      </c>
      <c r="E26" s="38" t="s">
        <v>6</v>
      </c>
      <c r="F26" s="38" t="s">
        <v>6</v>
      </c>
      <c r="G26" s="38" t="s">
        <v>6</v>
      </c>
      <c r="H26" s="38">
        <v>69934.825689306992</v>
      </c>
      <c r="I26" s="38">
        <v>77454.974938461004</v>
      </c>
      <c r="J26" s="38">
        <v>57458.392760271003</v>
      </c>
      <c r="K26" s="107" t="s">
        <v>6</v>
      </c>
    </row>
    <row r="27" spans="1:11" s="108" customFormat="1" x14ac:dyDescent="0.25">
      <c r="A27" s="11"/>
      <c r="B27" s="113" t="s">
        <v>112</v>
      </c>
      <c r="C27" s="40"/>
      <c r="D27" s="38"/>
      <c r="E27" s="38"/>
      <c r="F27" s="38"/>
      <c r="G27" s="38"/>
      <c r="H27" s="38"/>
      <c r="I27" s="107"/>
      <c r="J27" s="38"/>
      <c r="K27" s="107"/>
    </row>
    <row r="28" spans="1:11" s="108" customFormat="1" ht="20.399999999999999" x14ac:dyDescent="0.25">
      <c r="A28" s="11"/>
      <c r="B28" s="110" t="s">
        <v>113</v>
      </c>
      <c r="C28" s="38">
        <v>87305.166783042994</v>
      </c>
      <c r="D28" s="38">
        <v>53626.582746840002</v>
      </c>
      <c r="E28" s="38" t="s">
        <v>6</v>
      </c>
      <c r="F28" s="38" t="s">
        <v>6</v>
      </c>
      <c r="G28" s="38" t="s">
        <v>6</v>
      </c>
      <c r="H28" s="38">
        <v>83904.642355539007</v>
      </c>
      <c r="I28" s="107">
        <v>93141.504411128</v>
      </c>
      <c r="J28" s="38">
        <v>68580.067524736995</v>
      </c>
      <c r="K28" s="107" t="s">
        <v>6</v>
      </c>
    </row>
    <row r="29" spans="1:11" s="108" customFormat="1" x14ac:dyDescent="0.25">
      <c r="A29" s="11"/>
      <c r="B29" s="17" t="s">
        <v>95</v>
      </c>
      <c r="C29" s="40"/>
      <c r="D29" s="38"/>
      <c r="E29" s="40"/>
      <c r="F29" s="38"/>
      <c r="G29" s="40"/>
      <c r="H29" s="38"/>
      <c r="I29" s="40"/>
      <c r="J29" s="38"/>
      <c r="K29" s="107"/>
    </row>
    <row r="30" spans="1:11" s="108" customFormat="1" ht="30.6" x14ac:dyDescent="0.25">
      <c r="A30" s="11"/>
      <c r="B30" s="17" t="s">
        <v>49</v>
      </c>
      <c r="C30" s="38">
        <v>6433.2359040000001</v>
      </c>
      <c r="D30" s="38">
        <v>4019.2540939999999</v>
      </c>
      <c r="E30" s="38" t="s">
        <v>6</v>
      </c>
      <c r="F30" s="38" t="s">
        <v>6</v>
      </c>
      <c r="G30" s="38" t="s">
        <v>6</v>
      </c>
      <c r="H30" s="38">
        <v>6612.1490860000004</v>
      </c>
      <c r="I30" s="38">
        <v>7408.2553170000001</v>
      </c>
      <c r="J30" s="38">
        <v>5291.3553540000003</v>
      </c>
      <c r="K30" s="107" t="s">
        <v>6</v>
      </c>
    </row>
    <row r="31" spans="1:11" s="108" customFormat="1" ht="30.6" x14ac:dyDescent="0.25">
      <c r="A31" s="87"/>
      <c r="B31" s="114" t="s">
        <v>50</v>
      </c>
      <c r="C31" s="78">
        <v>79285.962368471999</v>
      </c>
      <c r="D31" s="78">
        <v>48266.274255033</v>
      </c>
      <c r="E31" s="78" t="s">
        <v>6</v>
      </c>
      <c r="F31" s="78" t="s">
        <v>6</v>
      </c>
      <c r="G31" s="78" t="s">
        <v>6</v>
      </c>
      <c r="H31" s="78">
        <v>76546.974775306997</v>
      </c>
      <c r="I31" s="78">
        <v>84863.230255461007</v>
      </c>
      <c r="J31" s="78">
        <v>62749.748114271002</v>
      </c>
      <c r="K31" s="115" t="s">
        <v>6</v>
      </c>
    </row>
    <row r="32" spans="1:11" s="108" customFormat="1" x14ac:dyDescent="0.25">
      <c r="A32" s="11"/>
      <c r="B32" s="116"/>
      <c r="C32" s="40"/>
      <c r="D32" s="40"/>
      <c r="E32" s="40"/>
      <c r="F32" s="40"/>
      <c r="G32" s="40"/>
      <c r="H32" s="40"/>
      <c r="I32" s="40"/>
      <c r="J32" s="40"/>
      <c r="K32" s="40"/>
    </row>
    <row r="33" spans="1:12" customFormat="1" x14ac:dyDescent="0.25">
      <c r="A33" s="117" t="s">
        <v>114</v>
      </c>
      <c r="B33" s="118"/>
      <c r="C33" s="119"/>
      <c r="D33" s="120"/>
      <c r="E33" s="120"/>
      <c r="F33" s="120"/>
      <c r="G33" s="120"/>
      <c r="H33" s="120"/>
      <c r="I33" s="120"/>
      <c r="J33" s="120"/>
      <c r="K33" s="120"/>
      <c r="L33" s="49"/>
    </row>
    <row r="34" spans="1:12" customFormat="1" ht="13.2" x14ac:dyDescent="0.25">
      <c r="A34" s="121"/>
      <c r="B34" s="121" t="s">
        <v>115</v>
      </c>
      <c r="C34" s="121"/>
      <c r="D34" s="121"/>
      <c r="E34" s="121"/>
      <c r="F34" s="121"/>
      <c r="G34" s="121"/>
      <c r="H34" s="121"/>
      <c r="I34" s="121"/>
      <c r="J34" s="121"/>
      <c r="K34" s="121"/>
      <c r="L34" s="49"/>
    </row>
    <row r="35" spans="1:12" customFormat="1" ht="13.2" x14ac:dyDescent="0.25">
      <c r="A35" s="122"/>
      <c r="B35" s="121" t="s">
        <v>116</v>
      </c>
      <c r="C35" s="121"/>
      <c r="D35" s="123"/>
      <c r="E35" s="123"/>
      <c r="F35" s="124"/>
      <c r="G35" s="124"/>
      <c r="H35" s="124"/>
      <c r="I35" s="124"/>
      <c r="J35" s="124"/>
      <c r="K35" s="124"/>
      <c r="L35" s="49"/>
    </row>
    <row r="36" spans="1:12" customFormat="1" ht="13.2" x14ac:dyDescent="0.25">
      <c r="A36" s="125"/>
      <c r="B36" s="123" t="s">
        <v>117</v>
      </c>
      <c r="C36" s="125"/>
      <c r="D36" s="125"/>
      <c r="E36" s="125"/>
      <c r="F36" s="125"/>
      <c r="G36" s="125"/>
      <c r="H36" s="125"/>
      <c r="I36" s="125"/>
      <c r="J36" s="125"/>
      <c r="K36" s="125"/>
      <c r="L36" s="49"/>
    </row>
    <row r="37" spans="1:12" customFormat="1" ht="13.2" x14ac:dyDescent="0.25">
      <c r="A37" s="89" t="s">
        <v>118</v>
      </c>
      <c r="B37" s="123"/>
      <c r="C37" s="125"/>
      <c r="D37" s="125"/>
      <c r="E37" s="125"/>
      <c r="F37" s="125"/>
      <c r="G37" s="125"/>
      <c r="H37" s="125"/>
      <c r="I37" s="125"/>
      <c r="J37" s="125"/>
      <c r="K37" s="125"/>
      <c r="L37" s="49"/>
    </row>
    <row r="38" spans="1:12" x14ac:dyDescent="0.25">
      <c r="A38" s="19" t="s">
        <v>119</v>
      </c>
      <c r="B38" s="19"/>
    </row>
    <row r="39" spans="1:12" x14ac:dyDescent="0.25">
      <c r="A39" s="19" t="s">
        <v>120</v>
      </c>
      <c r="B39" s="19"/>
    </row>
    <row r="40" spans="1:12" x14ac:dyDescent="0.25">
      <c r="A40" s="19" t="s">
        <v>121</v>
      </c>
    </row>
    <row r="42" spans="1:12" x14ac:dyDescent="0.25">
      <c r="A42" s="184" t="s">
        <v>13</v>
      </c>
      <c r="B42" s="185"/>
      <c r="C42" s="186"/>
    </row>
    <row r="43" spans="1:12" ht="15" customHeight="1" x14ac:dyDescent="0.25">
      <c r="A43" s="171" t="s">
        <v>1</v>
      </c>
      <c r="B43" s="171"/>
      <c r="C43" s="100"/>
      <c r="D43" s="100"/>
      <c r="E43" s="100"/>
      <c r="F43" s="100"/>
      <c r="G43" s="100"/>
      <c r="H43" s="100"/>
      <c r="I43" s="100"/>
      <c r="J43" s="100"/>
      <c r="K43" s="100"/>
    </row>
    <row r="44" spans="1:12" ht="13.2" x14ac:dyDescent="0.25">
      <c r="A44" s="171" t="s">
        <v>2</v>
      </c>
      <c r="B44" s="171"/>
      <c r="C44" s="100"/>
      <c r="D44" s="100"/>
      <c r="E44" s="100"/>
      <c r="F44" s="100"/>
      <c r="G44" s="100"/>
      <c r="H44" s="100"/>
      <c r="I44" s="100"/>
      <c r="J44" s="100"/>
      <c r="K44" s="100"/>
    </row>
    <row r="45" spans="1:12" ht="13.2" x14ac:dyDescent="0.25">
      <c r="A45" s="171"/>
      <c r="B45" s="171"/>
      <c r="C45" s="172" t="s">
        <v>12</v>
      </c>
      <c r="D45" s="172"/>
      <c r="E45" s="172"/>
      <c r="F45" s="172"/>
      <c r="G45" s="172"/>
      <c r="H45" s="172"/>
      <c r="I45" s="172"/>
      <c r="J45" s="172"/>
      <c r="K45" s="172"/>
    </row>
    <row r="46" spans="1:12" ht="15" customHeight="1" x14ac:dyDescent="0.25">
      <c r="A46" s="173"/>
      <c r="B46" s="176"/>
      <c r="C46" s="177" t="s">
        <v>98</v>
      </c>
      <c r="D46" s="177" t="s">
        <v>99</v>
      </c>
      <c r="E46" s="177"/>
      <c r="F46" s="177"/>
      <c r="G46" s="177"/>
      <c r="H46" s="177"/>
      <c r="I46" s="177"/>
      <c r="J46" s="177"/>
      <c r="K46" s="178"/>
    </row>
    <row r="47" spans="1:12" ht="13.2" customHeight="1" x14ac:dyDescent="0.25">
      <c r="A47" s="174"/>
      <c r="B47" s="176"/>
      <c r="C47" s="177"/>
      <c r="D47" s="177" t="s">
        <v>122</v>
      </c>
      <c r="E47" s="177" t="s">
        <v>35</v>
      </c>
      <c r="F47" s="177"/>
      <c r="G47" s="177" t="s">
        <v>101</v>
      </c>
      <c r="H47" s="179" t="s">
        <v>102</v>
      </c>
      <c r="I47" s="178" t="s">
        <v>35</v>
      </c>
      <c r="J47" s="181"/>
      <c r="K47" s="182" t="s">
        <v>103</v>
      </c>
    </row>
    <row r="48" spans="1:12" ht="57" customHeight="1" x14ac:dyDescent="0.25">
      <c r="A48" s="175"/>
      <c r="B48" s="176"/>
      <c r="C48" s="177"/>
      <c r="D48" s="177"/>
      <c r="E48" s="101" t="s">
        <v>104</v>
      </c>
      <c r="F48" s="101" t="s">
        <v>105</v>
      </c>
      <c r="G48" s="177"/>
      <c r="H48" s="180"/>
      <c r="I48" s="101" t="s">
        <v>104</v>
      </c>
      <c r="J48" s="101" t="s">
        <v>105</v>
      </c>
      <c r="K48" s="183"/>
    </row>
    <row r="49" spans="1:11" ht="13.2" x14ac:dyDescent="0.25">
      <c r="A49" s="102"/>
      <c r="B49" s="103"/>
      <c r="C49" s="101">
        <v>1</v>
      </c>
      <c r="D49" s="104">
        <v>2</v>
      </c>
      <c r="E49" s="104">
        <v>3</v>
      </c>
      <c r="F49" s="104">
        <v>4</v>
      </c>
      <c r="G49" s="104">
        <v>5</v>
      </c>
      <c r="H49" s="104">
        <v>6</v>
      </c>
      <c r="I49" s="104">
        <v>7</v>
      </c>
      <c r="J49" s="104">
        <v>8</v>
      </c>
      <c r="K49" s="104">
        <v>9</v>
      </c>
    </row>
    <row r="50" spans="1:11" ht="13.2" x14ac:dyDescent="0.25">
      <c r="A50" s="9"/>
      <c r="B50" s="105" t="s">
        <v>5</v>
      </c>
      <c r="C50" s="106">
        <v>20958.244946342998</v>
      </c>
      <c r="D50" s="106">
        <v>20493.166442764003</v>
      </c>
      <c r="E50" s="106" t="s">
        <v>106</v>
      </c>
      <c r="F50" s="38" t="s">
        <v>6</v>
      </c>
      <c r="G50" s="38" t="s">
        <v>6</v>
      </c>
      <c r="H50" s="106">
        <v>21923.873272179</v>
      </c>
      <c r="I50" s="106">
        <v>27301.472521241998</v>
      </c>
      <c r="J50" s="106">
        <v>15196.635152955001</v>
      </c>
      <c r="K50" s="107" t="s">
        <v>6</v>
      </c>
    </row>
    <row r="51" spans="1:11" ht="20.399999999999999" x14ac:dyDescent="0.25">
      <c r="A51" s="11"/>
      <c r="B51" s="109" t="s">
        <v>57</v>
      </c>
      <c r="C51" s="38">
        <v>18005.027224368001</v>
      </c>
      <c r="D51" s="38">
        <v>17667.967282606998</v>
      </c>
      <c r="E51" s="38" t="s">
        <v>6</v>
      </c>
      <c r="F51" s="38" t="s">
        <v>6</v>
      </c>
      <c r="G51" s="38" t="s">
        <v>6</v>
      </c>
      <c r="H51" s="38">
        <v>19665.552105396</v>
      </c>
      <c r="I51" s="38">
        <v>25765.924886364999</v>
      </c>
      <c r="J51" s="38">
        <v>12034.142919009</v>
      </c>
      <c r="K51" s="107" t="s">
        <v>6</v>
      </c>
    </row>
    <row r="52" spans="1:11" ht="21.6" x14ac:dyDescent="0.25">
      <c r="A52" s="11"/>
      <c r="B52" s="110" t="s">
        <v>107</v>
      </c>
      <c r="C52" s="38">
        <v>15600.201317278001</v>
      </c>
      <c r="D52" s="38">
        <v>16776.916922382999</v>
      </c>
      <c r="E52" s="38" t="s">
        <v>6</v>
      </c>
      <c r="F52" s="38" t="s">
        <v>6</v>
      </c>
      <c r="G52" s="38" t="s">
        <v>6</v>
      </c>
      <c r="H52" s="38">
        <v>16325.057012329</v>
      </c>
      <c r="I52" s="38">
        <v>21694.567713583001</v>
      </c>
      <c r="J52" s="38">
        <v>9607.9374586199992</v>
      </c>
      <c r="K52" s="107" t="s">
        <v>6</v>
      </c>
    </row>
    <row r="53" spans="1:11" ht="13.2" x14ac:dyDescent="0.25">
      <c r="A53" s="11"/>
      <c r="B53" s="110" t="s">
        <v>52</v>
      </c>
      <c r="C53" s="38">
        <v>2113.5810655109999</v>
      </c>
      <c r="D53" s="38">
        <v>801.52283466300003</v>
      </c>
      <c r="E53" s="38" t="s">
        <v>6</v>
      </c>
      <c r="F53" s="38" t="s">
        <v>6</v>
      </c>
      <c r="G53" s="38" t="s">
        <v>6</v>
      </c>
      <c r="H53" s="38">
        <v>3214.0816023289999</v>
      </c>
      <c r="I53" s="38">
        <v>3924.7889587690001</v>
      </c>
      <c r="J53" s="38">
        <v>2325.0050092239999</v>
      </c>
      <c r="K53" s="107" t="s">
        <v>6</v>
      </c>
    </row>
    <row r="54" spans="1:11" ht="13.2" x14ac:dyDescent="0.25">
      <c r="A54" s="11"/>
      <c r="B54" s="17" t="s">
        <v>108</v>
      </c>
      <c r="C54" s="38">
        <v>1686.712148246</v>
      </c>
      <c r="D54" s="38">
        <v>430.00936063099999</v>
      </c>
      <c r="E54" s="38" t="s">
        <v>6</v>
      </c>
      <c r="F54" s="38" t="s">
        <v>6</v>
      </c>
      <c r="G54" s="38" t="s">
        <v>6</v>
      </c>
      <c r="H54" s="38">
        <v>2930.6067336350002</v>
      </c>
      <c r="I54" s="38">
        <v>3785.383626367</v>
      </c>
      <c r="J54" s="38">
        <v>1861.302862261</v>
      </c>
      <c r="K54" s="107" t="s">
        <v>6</v>
      </c>
    </row>
    <row r="55" spans="1:11" ht="30.6" x14ac:dyDescent="0.25">
      <c r="A55" s="11"/>
      <c r="B55" s="17" t="s">
        <v>109</v>
      </c>
      <c r="C55" s="38">
        <v>426.86891726499999</v>
      </c>
      <c r="D55" s="38">
        <v>371.51347403099999</v>
      </c>
      <c r="E55" s="38" t="s">
        <v>6</v>
      </c>
      <c r="F55" s="38" t="s">
        <v>6</v>
      </c>
      <c r="G55" s="38" t="s">
        <v>6</v>
      </c>
      <c r="H55" s="38">
        <v>283.47486869300002</v>
      </c>
      <c r="I55" s="38">
        <v>139.40533240100001</v>
      </c>
      <c r="J55" s="38">
        <v>463.70214696199997</v>
      </c>
      <c r="K55" s="107" t="s">
        <v>6</v>
      </c>
    </row>
    <row r="56" spans="1:11" ht="21.6" x14ac:dyDescent="0.25">
      <c r="A56" s="11"/>
      <c r="B56" s="110" t="s">
        <v>110</v>
      </c>
      <c r="C56" s="38">
        <v>291.24484157699999</v>
      </c>
      <c r="D56" s="38">
        <v>89.527525560000001</v>
      </c>
      <c r="E56" s="38" t="s">
        <v>6</v>
      </c>
      <c r="F56" s="38" t="s">
        <v>6</v>
      </c>
      <c r="G56" s="38" t="s">
        <v>6</v>
      </c>
      <c r="H56" s="38">
        <v>126.41349073799999</v>
      </c>
      <c r="I56" s="38">
        <v>146.56821401100001</v>
      </c>
      <c r="J56" s="38">
        <v>101.200451165</v>
      </c>
      <c r="K56" s="107" t="s">
        <v>6</v>
      </c>
    </row>
    <row r="57" spans="1:11" ht="13.2" x14ac:dyDescent="0.25">
      <c r="A57" s="11"/>
      <c r="B57" s="109" t="s">
        <v>60</v>
      </c>
      <c r="C57" s="38">
        <v>50.150355828000002</v>
      </c>
      <c r="D57" s="38">
        <v>0.62965663500000002</v>
      </c>
      <c r="E57" s="38" t="s">
        <v>6</v>
      </c>
      <c r="F57" s="38" t="s">
        <v>6</v>
      </c>
      <c r="G57" s="38" t="s">
        <v>6</v>
      </c>
      <c r="H57" s="38">
        <v>56.417083836000003</v>
      </c>
      <c r="I57" s="38">
        <v>75.168408094</v>
      </c>
      <c r="J57" s="38">
        <v>32.959660276999998</v>
      </c>
      <c r="K57" s="107" t="s">
        <v>6</v>
      </c>
    </row>
    <row r="58" spans="1:11" ht="20.399999999999999" x14ac:dyDescent="0.25">
      <c r="A58" s="11"/>
      <c r="B58" s="109" t="s">
        <v>61</v>
      </c>
      <c r="C58" s="38">
        <v>2903.0673652169999</v>
      </c>
      <c r="D58" s="38">
        <v>2824.5695030530001</v>
      </c>
      <c r="E58" s="38" t="s">
        <v>6</v>
      </c>
      <c r="F58" s="38" t="s">
        <v>6</v>
      </c>
      <c r="G58" s="38" t="s">
        <v>6</v>
      </c>
      <c r="H58" s="38">
        <v>2201.9040822070001</v>
      </c>
      <c r="I58" s="38">
        <v>1460.379226234</v>
      </c>
      <c r="J58" s="38">
        <v>3129.5325732830001</v>
      </c>
      <c r="K58" s="107" t="s">
        <v>6</v>
      </c>
    </row>
    <row r="59" spans="1:11" ht="20.399999999999999" x14ac:dyDescent="0.25">
      <c r="A59" s="11"/>
      <c r="B59" s="110" t="s">
        <v>9</v>
      </c>
      <c r="C59" s="38">
        <v>2261.572316709</v>
      </c>
      <c r="D59" s="38">
        <v>2065.2255522290002</v>
      </c>
      <c r="E59" s="38" t="s">
        <v>6</v>
      </c>
      <c r="F59" s="38" t="s">
        <v>6</v>
      </c>
      <c r="G59" s="38" t="s">
        <v>6</v>
      </c>
      <c r="H59" s="38">
        <v>1535.5746358809999</v>
      </c>
      <c r="I59" s="38">
        <v>516.93318727400003</v>
      </c>
      <c r="J59" s="38">
        <v>2809.8688450459999</v>
      </c>
      <c r="K59" s="107" t="s">
        <v>6</v>
      </c>
    </row>
    <row r="60" spans="1:11" ht="13.2" x14ac:dyDescent="0.25">
      <c r="A60" s="11"/>
      <c r="B60" s="17" t="s">
        <v>53</v>
      </c>
      <c r="C60" s="38">
        <v>2189.1845764270001</v>
      </c>
      <c r="D60" s="38">
        <v>1965.977612361</v>
      </c>
      <c r="E60" s="38" t="s">
        <v>6</v>
      </c>
      <c r="F60" s="38" t="s">
        <v>6</v>
      </c>
      <c r="G60" s="38" t="s">
        <v>6</v>
      </c>
      <c r="H60" s="38">
        <v>1492.2028977309999</v>
      </c>
      <c r="I60" s="38">
        <v>489.82757147400002</v>
      </c>
      <c r="J60" s="38">
        <v>2746.1486068969998</v>
      </c>
      <c r="K60" s="107" t="s">
        <v>6</v>
      </c>
    </row>
    <row r="61" spans="1:11" ht="20.399999999999999" x14ac:dyDescent="0.25">
      <c r="A61" s="11"/>
      <c r="B61" s="17" t="s">
        <v>10</v>
      </c>
      <c r="C61" s="38">
        <v>72.387740281999996</v>
      </c>
      <c r="D61" s="38">
        <v>99.247939866999999</v>
      </c>
      <c r="E61" s="38" t="s">
        <v>6</v>
      </c>
      <c r="F61" s="38" t="s">
        <v>6</v>
      </c>
      <c r="G61" s="38" t="s">
        <v>6</v>
      </c>
      <c r="H61" s="38">
        <v>43.371738149000002</v>
      </c>
      <c r="I61" s="38">
        <v>27.105615798999999</v>
      </c>
      <c r="J61" s="38">
        <v>63.720238148</v>
      </c>
      <c r="K61" s="107" t="s">
        <v>6</v>
      </c>
    </row>
    <row r="62" spans="1:11" ht="20.399999999999999" x14ac:dyDescent="0.25">
      <c r="A62" s="11"/>
      <c r="B62" s="110" t="s">
        <v>54</v>
      </c>
      <c r="C62" s="38">
        <v>82.101112000000001</v>
      </c>
      <c r="D62" s="38">
        <v>495.54396600000001</v>
      </c>
      <c r="E62" s="38" t="s">
        <v>6</v>
      </c>
      <c r="F62" s="38" t="s">
        <v>6</v>
      </c>
      <c r="G62" s="38" t="s">
        <v>6</v>
      </c>
      <c r="H62" s="38">
        <v>27.962263</v>
      </c>
      <c r="I62" s="38">
        <v>24.668610999999999</v>
      </c>
      <c r="J62" s="38">
        <v>32.082538</v>
      </c>
      <c r="K62" s="107" t="s">
        <v>6</v>
      </c>
    </row>
    <row r="63" spans="1:11" ht="30.6" x14ac:dyDescent="0.25">
      <c r="A63" s="11"/>
      <c r="B63" s="110" t="s">
        <v>55</v>
      </c>
      <c r="C63" s="38">
        <v>559.39393586100005</v>
      </c>
      <c r="D63" s="38">
        <v>263.79998453299999</v>
      </c>
      <c r="E63" s="38" t="s">
        <v>6</v>
      </c>
      <c r="F63" s="38" t="s">
        <v>6</v>
      </c>
      <c r="G63" s="38" t="s">
        <v>6</v>
      </c>
      <c r="H63" s="38">
        <v>638.367182576</v>
      </c>
      <c r="I63" s="38">
        <v>918.77742760700005</v>
      </c>
      <c r="J63" s="38">
        <v>287.58119019100002</v>
      </c>
      <c r="K63" s="107" t="s">
        <v>6</v>
      </c>
    </row>
    <row r="64" spans="1:11" ht="13.2" x14ac:dyDescent="0.25">
      <c r="A64" s="11"/>
      <c r="B64" s="111" t="s">
        <v>111</v>
      </c>
      <c r="C64" s="38">
        <v>2078.2049910430001</v>
      </c>
      <c r="D64" s="38">
        <v>2214.3843881180001</v>
      </c>
      <c r="E64" s="38" t="s">
        <v>6</v>
      </c>
      <c r="F64" s="38" t="s">
        <v>6</v>
      </c>
      <c r="G64" s="38" t="s">
        <v>6</v>
      </c>
      <c r="H64" s="38">
        <v>2086.988849502</v>
      </c>
      <c r="I64" s="38">
        <v>2636.1893054289999</v>
      </c>
      <c r="J64" s="38">
        <v>1399.953228073</v>
      </c>
      <c r="K64" s="107" t="s">
        <v>6</v>
      </c>
    </row>
    <row r="65" spans="1:11" ht="13.2" x14ac:dyDescent="0.25">
      <c r="A65" s="28"/>
      <c r="B65" s="112" t="s">
        <v>11</v>
      </c>
      <c r="C65" s="38">
        <v>18880.039955298998</v>
      </c>
      <c r="D65" s="38">
        <v>18278.782054645002</v>
      </c>
      <c r="E65" s="38" t="s">
        <v>6</v>
      </c>
      <c r="F65" s="38" t="s">
        <v>6</v>
      </c>
      <c r="G65" s="38" t="s">
        <v>6</v>
      </c>
      <c r="H65" s="38">
        <v>19836.884422676998</v>
      </c>
      <c r="I65" s="38">
        <v>24665.283215813</v>
      </c>
      <c r="J65" s="38">
        <v>13796.681924880999</v>
      </c>
      <c r="K65" s="107" t="s">
        <v>6</v>
      </c>
    </row>
    <row r="66" spans="1:11" ht="13.2" x14ac:dyDescent="0.25">
      <c r="A66" s="28"/>
      <c r="B66" s="113" t="s">
        <v>112</v>
      </c>
      <c r="C66" s="107"/>
      <c r="D66" s="38"/>
      <c r="E66" s="40"/>
      <c r="F66" s="38"/>
      <c r="G66" s="40"/>
      <c r="H66" s="38"/>
      <c r="I66" s="40"/>
      <c r="J66" s="38"/>
      <c r="K66" s="40"/>
    </row>
    <row r="67" spans="1:11" ht="20.399999999999999" x14ac:dyDescent="0.25">
      <c r="A67" s="11"/>
      <c r="B67" s="110" t="s">
        <v>113</v>
      </c>
      <c r="C67" s="38">
        <v>22625.440626342999</v>
      </c>
      <c r="D67" s="38">
        <v>22153.551013764001</v>
      </c>
      <c r="E67" s="38" t="s">
        <v>6</v>
      </c>
      <c r="F67" s="38" t="s">
        <v>6</v>
      </c>
      <c r="G67" s="38" t="s">
        <v>6</v>
      </c>
      <c r="H67" s="38">
        <v>23799.397174179001</v>
      </c>
      <c r="I67" s="38">
        <v>29660.607175241999</v>
      </c>
      <c r="J67" s="38">
        <v>16467.174463955002</v>
      </c>
      <c r="K67" s="107" t="s">
        <v>6</v>
      </c>
    </row>
    <row r="68" spans="1:11" ht="13.2" x14ac:dyDescent="0.25">
      <c r="A68" s="11"/>
      <c r="B68" s="17" t="s">
        <v>95</v>
      </c>
      <c r="C68" s="40"/>
      <c r="D68" s="38"/>
      <c r="E68" s="40"/>
      <c r="F68" s="38"/>
      <c r="G68" s="40"/>
      <c r="H68" s="38"/>
      <c r="I68" s="40"/>
      <c r="J68" s="38"/>
      <c r="K68" s="40"/>
    </row>
    <row r="69" spans="1:11" ht="30.6" x14ac:dyDescent="0.25">
      <c r="A69" s="11"/>
      <c r="B69" s="17" t="s">
        <v>49</v>
      </c>
      <c r="C69" s="38">
        <v>1667.19568</v>
      </c>
      <c r="D69" s="38">
        <v>1660.3845710000001</v>
      </c>
      <c r="E69" s="38" t="s">
        <v>6</v>
      </c>
      <c r="F69" s="38" t="s">
        <v>6</v>
      </c>
      <c r="G69" s="38" t="s">
        <v>6</v>
      </c>
      <c r="H69" s="38">
        <v>1875.5239019999999</v>
      </c>
      <c r="I69" s="38">
        <v>2359.134654</v>
      </c>
      <c r="J69" s="38">
        <v>1270.539311</v>
      </c>
      <c r="K69" s="107" t="s">
        <v>6</v>
      </c>
    </row>
    <row r="70" spans="1:11" ht="30.6" x14ac:dyDescent="0.25">
      <c r="A70" s="87"/>
      <c r="B70" s="114" t="s">
        <v>50</v>
      </c>
      <c r="C70" s="78">
        <v>20547.235635298999</v>
      </c>
      <c r="D70" s="78">
        <v>19939.166625645001</v>
      </c>
      <c r="E70" s="78" t="s">
        <v>6</v>
      </c>
      <c r="F70" s="78" t="s">
        <v>6</v>
      </c>
      <c r="G70" s="78" t="s">
        <v>6</v>
      </c>
      <c r="H70" s="78">
        <v>21712.408324676999</v>
      </c>
      <c r="I70" s="78">
        <v>27024.417869813002</v>
      </c>
      <c r="J70" s="78">
        <v>15067.221235880999</v>
      </c>
      <c r="K70" s="115" t="s">
        <v>6</v>
      </c>
    </row>
    <row r="72" spans="1:11" x14ac:dyDescent="0.25">
      <c r="A72" s="184" t="s">
        <v>14</v>
      </c>
      <c r="B72" s="185"/>
      <c r="C72" s="186"/>
    </row>
    <row r="73" spans="1:11" ht="13.2" x14ac:dyDescent="0.25">
      <c r="A73" s="171" t="s">
        <v>1</v>
      </c>
      <c r="B73" s="171"/>
      <c r="C73" s="100"/>
      <c r="D73" s="100"/>
      <c r="E73" s="100"/>
      <c r="F73" s="100"/>
      <c r="G73" s="100"/>
      <c r="H73" s="100"/>
      <c r="I73" s="100"/>
      <c r="J73" s="100"/>
      <c r="K73" s="100"/>
    </row>
    <row r="74" spans="1:11" ht="13.2" x14ac:dyDescent="0.25">
      <c r="A74" s="171" t="s">
        <v>2</v>
      </c>
      <c r="B74" s="171"/>
      <c r="C74" s="100"/>
      <c r="D74" s="100"/>
      <c r="E74" s="100"/>
      <c r="F74" s="100"/>
      <c r="G74" s="100"/>
      <c r="H74" s="100"/>
      <c r="I74" s="100"/>
      <c r="J74" s="100"/>
      <c r="K74" s="100"/>
    </row>
    <row r="75" spans="1:11" ht="13.2" x14ac:dyDescent="0.25">
      <c r="A75" s="171"/>
      <c r="B75" s="171"/>
      <c r="C75" s="187" t="s">
        <v>59</v>
      </c>
      <c r="D75" s="172"/>
      <c r="E75" s="172"/>
      <c r="F75" s="172"/>
      <c r="G75" s="172"/>
      <c r="H75" s="172"/>
      <c r="I75" s="172"/>
      <c r="J75" s="172"/>
      <c r="K75" s="172"/>
    </row>
    <row r="76" spans="1:11" ht="13.2" x14ac:dyDescent="0.25">
      <c r="A76" s="173"/>
      <c r="B76" s="176"/>
      <c r="C76" s="177" t="s">
        <v>98</v>
      </c>
      <c r="D76" s="177" t="s">
        <v>99</v>
      </c>
      <c r="E76" s="177"/>
      <c r="F76" s="177"/>
      <c r="G76" s="177"/>
      <c r="H76" s="177"/>
      <c r="I76" s="177"/>
      <c r="J76" s="177"/>
      <c r="K76" s="178"/>
    </row>
    <row r="77" spans="1:11" ht="13.2" x14ac:dyDescent="0.25">
      <c r="A77" s="174"/>
      <c r="B77" s="176"/>
      <c r="C77" s="177"/>
      <c r="D77" s="177" t="s">
        <v>122</v>
      </c>
      <c r="E77" s="177" t="s">
        <v>35</v>
      </c>
      <c r="F77" s="177"/>
      <c r="G77" s="177" t="s">
        <v>101</v>
      </c>
      <c r="H77" s="179" t="s">
        <v>102</v>
      </c>
      <c r="I77" s="178" t="s">
        <v>35</v>
      </c>
      <c r="J77" s="181"/>
      <c r="K77" s="182" t="s">
        <v>103</v>
      </c>
    </row>
    <row r="78" spans="1:11" ht="57" customHeight="1" x14ac:dyDescent="0.25">
      <c r="A78" s="175"/>
      <c r="B78" s="176"/>
      <c r="C78" s="177"/>
      <c r="D78" s="177"/>
      <c r="E78" s="101" t="s">
        <v>104</v>
      </c>
      <c r="F78" s="101" t="s">
        <v>105</v>
      </c>
      <c r="G78" s="177"/>
      <c r="H78" s="180"/>
      <c r="I78" s="101" t="s">
        <v>104</v>
      </c>
      <c r="J78" s="101" t="s">
        <v>105</v>
      </c>
      <c r="K78" s="183"/>
    </row>
    <row r="79" spans="1:11" ht="13.2" x14ac:dyDescent="0.25">
      <c r="A79" s="102"/>
      <c r="B79" s="103"/>
      <c r="C79" s="101">
        <v>1</v>
      </c>
      <c r="D79" s="104">
        <v>2</v>
      </c>
      <c r="E79" s="104">
        <v>3</v>
      </c>
      <c r="F79" s="104">
        <v>4</v>
      </c>
      <c r="G79" s="104">
        <v>5</v>
      </c>
      <c r="H79" s="104">
        <v>6</v>
      </c>
      <c r="I79" s="104">
        <v>7</v>
      </c>
      <c r="J79" s="104">
        <v>8</v>
      </c>
      <c r="K79" s="104">
        <v>9</v>
      </c>
    </row>
    <row r="80" spans="1:11" ht="13.2" x14ac:dyDescent="0.25">
      <c r="A80" s="9"/>
      <c r="B80" s="105" t="s">
        <v>5</v>
      </c>
      <c r="C80" s="70">
        <v>100</v>
      </c>
      <c r="D80" s="70">
        <v>100</v>
      </c>
      <c r="E80" s="106" t="s">
        <v>106</v>
      </c>
      <c r="F80" s="106" t="s">
        <v>6</v>
      </c>
      <c r="G80" s="106" t="s">
        <v>6</v>
      </c>
      <c r="H80" s="70">
        <v>100</v>
      </c>
      <c r="I80" s="70">
        <v>100</v>
      </c>
      <c r="J80" s="70">
        <v>100</v>
      </c>
      <c r="K80" s="128" t="s">
        <v>6</v>
      </c>
    </row>
    <row r="81" spans="1:12" ht="22.5" customHeight="1" x14ac:dyDescent="0.25">
      <c r="A81" s="11"/>
      <c r="B81" s="109" t="s">
        <v>57</v>
      </c>
      <c r="C81" s="38">
        <f>C51/C50*100</f>
        <v>85.909040907118978</v>
      </c>
      <c r="D81" s="38">
        <v>86.213945179981877</v>
      </c>
      <c r="E81" s="38" t="s">
        <v>6</v>
      </c>
      <c r="F81" s="38" t="s">
        <v>6</v>
      </c>
      <c r="G81" s="38" t="s">
        <v>6</v>
      </c>
      <c r="H81" s="38">
        <v>89.699260077147187</v>
      </c>
      <c r="I81" s="38">
        <v>94.375586761181978</v>
      </c>
      <c r="J81" s="38">
        <v>79.189523193027028</v>
      </c>
      <c r="K81" s="107" t="s">
        <v>6</v>
      </c>
      <c r="L81" s="129"/>
    </row>
    <row r="82" spans="1:12" ht="21.6" x14ac:dyDescent="0.25">
      <c r="A82" s="11"/>
      <c r="B82" s="110" t="s">
        <v>107</v>
      </c>
      <c r="C82" s="38">
        <v>74.434674073222325</v>
      </c>
      <c r="D82" s="38">
        <v>81.865908663943017</v>
      </c>
      <c r="E82" s="38" t="s">
        <v>6</v>
      </c>
      <c r="F82" s="38" t="s">
        <v>6</v>
      </c>
      <c r="G82" s="38" t="s">
        <v>6</v>
      </c>
      <c r="H82" s="38">
        <v>74.462467510452186</v>
      </c>
      <c r="I82" s="38">
        <v>79.462994886826976</v>
      </c>
      <c r="J82" s="38">
        <v>63.224110876622099</v>
      </c>
      <c r="K82" s="107" t="s">
        <v>6</v>
      </c>
    </row>
    <row r="83" spans="1:12" ht="13.2" x14ac:dyDescent="0.25">
      <c r="A83" s="11"/>
      <c r="B83" s="110" t="s">
        <v>52</v>
      </c>
      <c r="C83" s="38">
        <v>10.084723558304431</v>
      </c>
      <c r="D83" s="38">
        <v>3.9111712526299822</v>
      </c>
      <c r="E83" s="38" t="s">
        <v>6</v>
      </c>
      <c r="F83" s="38" t="s">
        <v>6</v>
      </c>
      <c r="G83" s="38" t="s">
        <v>6</v>
      </c>
      <c r="H83" s="38">
        <v>14.660190571378697</v>
      </c>
      <c r="I83" s="38">
        <v>14.375740926484115</v>
      </c>
      <c r="J83" s="38">
        <v>15.299472454413044</v>
      </c>
      <c r="K83" s="107" t="s">
        <v>6</v>
      </c>
    </row>
    <row r="84" spans="1:12" ht="14.25" customHeight="1" x14ac:dyDescent="0.25">
      <c r="A84" s="11"/>
      <c r="B84" s="17" t="s">
        <v>108</v>
      </c>
      <c r="C84" s="38">
        <v>8.0479646676727778</v>
      </c>
      <c r="D84" s="38">
        <v>2.0983060955074286</v>
      </c>
      <c r="E84" s="38" t="s">
        <v>6</v>
      </c>
      <c r="F84" s="38" t="s">
        <v>6</v>
      </c>
      <c r="G84" s="38" t="s">
        <v>6</v>
      </c>
      <c r="H84" s="38">
        <v>13.367194278366348</v>
      </c>
      <c r="I84" s="38">
        <v>13.865126225048009</v>
      </c>
      <c r="J84" s="38">
        <v>12.248124953497141</v>
      </c>
      <c r="K84" s="107" t="s">
        <v>6</v>
      </c>
    </row>
    <row r="85" spans="1:12" ht="30.6" x14ac:dyDescent="0.25">
      <c r="A85" s="11"/>
      <c r="B85" s="17" t="s">
        <v>109</v>
      </c>
      <c r="C85" s="38">
        <v>2.0367588906316523</v>
      </c>
      <c r="D85" s="38">
        <v>1.8128651571176737</v>
      </c>
      <c r="E85" s="38" t="s">
        <v>6</v>
      </c>
      <c r="F85" s="38" t="s">
        <v>6</v>
      </c>
      <c r="G85" s="38" t="s">
        <v>6</v>
      </c>
      <c r="H85" s="38">
        <v>1.2929962930077894</v>
      </c>
      <c r="I85" s="38">
        <v>0.51061470143244192</v>
      </c>
      <c r="J85" s="38">
        <v>3.0513475009093223</v>
      </c>
      <c r="K85" s="107" t="s">
        <v>6</v>
      </c>
    </row>
    <row r="86" spans="1:12" ht="26.25" customHeight="1" x14ac:dyDescent="0.25">
      <c r="A86" s="11"/>
      <c r="B86" s="110" t="s">
        <v>110</v>
      </c>
      <c r="C86" s="38">
        <v>1.3896432755826689</v>
      </c>
      <c r="D86" s="38">
        <v>0.43686526340399462</v>
      </c>
      <c r="E86" s="38" t="s">
        <v>6</v>
      </c>
      <c r="F86" s="38" t="s">
        <v>6</v>
      </c>
      <c r="G86" s="38" t="s">
        <v>6</v>
      </c>
      <c r="H86" s="38">
        <v>0.57660199531629497</v>
      </c>
      <c r="I86" s="38">
        <v>0.5368509478635709</v>
      </c>
      <c r="J86" s="38">
        <v>0.66593986199189281</v>
      </c>
      <c r="K86" s="107" t="s">
        <v>6</v>
      </c>
    </row>
    <row r="87" spans="1:12" ht="14.25" customHeight="1" x14ac:dyDescent="0.25">
      <c r="A87" s="11"/>
      <c r="B87" s="109" t="s">
        <v>60</v>
      </c>
      <c r="C87" s="38">
        <v>0.23928700116061355</v>
      </c>
      <c r="D87" s="38">
        <v>3.0725199873752424E-3</v>
      </c>
      <c r="E87" s="38" t="s">
        <v>6</v>
      </c>
      <c r="F87" s="38" t="s">
        <v>6</v>
      </c>
      <c r="G87" s="38" t="s">
        <v>6</v>
      </c>
      <c r="H87" s="38">
        <v>0.25733173666713477</v>
      </c>
      <c r="I87" s="38">
        <v>0.27532730344678291</v>
      </c>
      <c r="J87" s="38">
        <v>0.21688788304291795</v>
      </c>
      <c r="K87" s="107" t="s">
        <v>6</v>
      </c>
    </row>
    <row r="88" spans="1:12" ht="22.5" customHeight="1" x14ac:dyDescent="0.25">
      <c r="A88" s="11"/>
      <c r="B88" s="109" t="s">
        <v>61</v>
      </c>
      <c r="C88" s="38">
        <v>13.851672087283031</v>
      </c>
      <c r="D88" s="38">
        <v>13.782982297742164</v>
      </c>
      <c r="E88" s="38" t="s">
        <v>6</v>
      </c>
      <c r="F88" s="38" t="s">
        <v>6</v>
      </c>
      <c r="G88" s="38" t="s">
        <v>6</v>
      </c>
      <c r="H88" s="38">
        <v>10.043408182810365</v>
      </c>
      <c r="I88" s="38">
        <v>5.3490859333603611</v>
      </c>
      <c r="J88" s="38">
        <v>20.593588921390005</v>
      </c>
      <c r="K88" s="107" t="s">
        <v>6</v>
      </c>
    </row>
    <row r="89" spans="1:12" ht="22.5" customHeight="1" x14ac:dyDescent="0.25">
      <c r="A89" s="11"/>
      <c r="B89" s="110" t="s">
        <v>9</v>
      </c>
      <c r="C89" s="38">
        <v>10.790847814304325</v>
      </c>
      <c r="D89" s="38">
        <v>10.077630306653843</v>
      </c>
      <c r="E89" s="38" t="s">
        <v>6</v>
      </c>
      <c r="F89" s="38" t="s">
        <v>6</v>
      </c>
      <c r="G89" s="38" t="s">
        <v>6</v>
      </c>
      <c r="H89" s="38">
        <v>7.0041211095195317</v>
      </c>
      <c r="I89" s="38">
        <v>1.8934260299395884</v>
      </c>
      <c r="J89" s="38">
        <v>18.490072419088236</v>
      </c>
      <c r="K89" s="107" t="s">
        <v>6</v>
      </c>
    </row>
    <row r="90" spans="1:12" ht="14.25" customHeight="1" x14ac:dyDescent="0.25">
      <c r="A90" s="11"/>
      <c r="B90" s="17" t="s">
        <v>53</v>
      </c>
      <c r="C90" s="38">
        <v>10.4454575372686</v>
      </c>
      <c r="D90" s="38">
        <v>9.5933325767486419</v>
      </c>
      <c r="E90" s="38" t="s">
        <v>6</v>
      </c>
      <c r="F90" s="38" t="s">
        <v>6</v>
      </c>
      <c r="G90" s="38" t="s">
        <v>6</v>
      </c>
      <c r="H90" s="38">
        <v>6.8062922970120354</v>
      </c>
      <c r="I90" s="38">
        <v>1.7941434151322357</v>
      </c>
      <c r="J90" s="38">
        <v>18.070767503837903</v>
      </c>
      <c r="K90" s="107" t="s">
        <v>6</v>
      </c>
    </row>
    <row r="91" spans="1:12" ht="22.5" customHeight="1" x14ac:dyDescent="0.25">
      <c r="A91" s="11"/>
      <c r="B91" s="17" t="s">
        <v>10</v>
      </c>
      <c r="C91" s="38">
        <v>0.34539027703572539</v>
      </c>
      <c r="D91" s="38">
        <v>0.48429772990031883</v>
      </c>
      <c r="E91" s="38" t="s">
        <v>6</v>
      </c>
      <c r="F91" s="38" t="s">
        <v>6</v>
      </c>
      <c r="G91" s="38" t="s">
        <v>6</v>
      </c>
      <c r="H91" s="38">
        <v>0.19782881250293466</v>
      </c>
      <c r="I91" s="38">
        <v>9.928261480369012E-2</v>
      </c>
      <c r="J91" s="38">
        <v>0.4193049152437508</v>
      </c>
      <c r="K91" s="107" t="s">
        <v>6</v>
      </c>
    </row>
    <row r="92" spans="1:12" ht="25.5" customHeight="1" x14ac:dyDescent="0.25">
      <c r="A92" s="11"/>
      <c r="B92" s="110" t="s">
        <v>54</v>
      </c>
      <c r="C92" s="38">
        <v>0.39173658009148238</v>
      </c>
      <c r="D92" s="38">
        <v>2.4180936966672286</v>
      </c>
      <c r="E92" s="38" t="s">
        <v>6</v>
      </c>
      <c r="F92" s="38" t="s">
        <v>6</v>
      </c>
      <c r="G92" s="38" t="s">
        <v>6</v>
      </c>
      <c r="H92" s="38">
        <v>0.12754253161773019</v>
      </c>
      <c r="I92" s="38">
        <v>9.0356338768198333E-2</v>
      </c>
      <c r="J92" s="38">
        <v>0.21111606403053981</v>
      </c>
      <c r="K92" s="107" t="s">
        <v>6</v>
      </c>
    </row>
    <row r="93" spans="1:12" ht="30.6" x14ac:dyDescent="0.25">
      <c r="A93" s="11"/>
      <c r="B93" s="110" t="s">
        <v>55</v>
      </c>
      <c r="C93" s="38">
        <v>2.6690876898001359</v>
      </c>
      <c r="D93" s="38">
        <v>1.2872582930011089</v>
      </c>
      <c r="E93" s="38" t="s">
        <v>6</v>
      </c>
      <c r="F93" s="38" t="s">
        <v>6</v>
      </c>
      <c r="G93" s="38" t="s">
        <v>6</v>
      </c>
      <c r="H93" s="38">
        <v>2.9117445382521732</v>
      </c>
      <c r="I93" s="38">
        <v>3.3653035633596042</v>
      </c>
      <c r="J93" s="38">
        <v>1.8924004379685297</v>
      </c>
      <c r="K93" s="107" t="s">
        <v>6</v>
      </c>
    </row>
    <row r="94" spans="1:12" ht="13.2" x14ac:dyDescent="0.25">
      <c r="A94" s="11"/>
      <c r="B94" s="111" t="s">
        <v>111</v>
      </c>
      <c r="C94" s="38">
        <v>9.9159304434297386</v>
      </c>
      <c r="D94" s="38">
        <v>10.805477007677768</v>
      </c>
      <c r="E94" s="38" t="s">
        <v>6</v>
      </c>
      <c r="F94" s="38" t="s">
        <v>6</v>
      </c>
      <c r="G94" s="38" t="s">
        <v>6</v>
      </c>
      <c r="H94" s="38">
        <v>9.5192524769350459</v>
      </c>
      <c r="I94" s="38">
        <v>9.6558502600103502</v>
      </c>
      <c r="J94" s="38">
        <v>9.2122579372498645</v>
      </c>
      <c r="K94" s="107" t="s">
        <v>6</v>
      </c>
    </row>
    <row r="95" spans="1:12" ht="14.25" customHeight="1" x14ac:dyDescent="0.25">
      <c r="A95" s="28"/>
      <c r="B95" s="112" t="s">
        <v>11</v>
      </c>
      <c r="C95" s="38">
        <v>90.084069556565495</v>
      </c>
      <c r="D95" s="38">
        <v>89.194522992317346</v>
      </c>
      <c r="E95" s="38" t="s">
        <v>6</v>
      </c>
      <c r="F95" s="38" t="s">
        <v>6</v>
      </c>
      <c r="G95" s="38" t="s">
        <v>6</v>
      </c>
      <c r="H95" s="38">
        <v>90.480747523064935</v>
      </c>
      <c r="I95" s="38">
        <v>90.34414973998966</v>
      </c>
      <c r="J95" s="38">
        <v>90.787742062743533</v>
      </c>
      <c r="K95" s="107" t="s">
        <v>6</v>
      </c>
    </row>
    <row r="96" spans="1:12" x14ac:dyDescent="0.25">
      <c r="A96" s="130"/>
      <c r="B96" s="113" t="s">
        <v>112</v>
      </c>
      <c r="C96" s="131"/>
      <c r="D96" s="131"/>
      <c r="F96" s="131"/>
      <c r="H96" s="131"/>
      <c r="J96" s="131"/>
    </row>
    <row r="97" spans="1:12" ht="20.399999999999999" x14ac:dyDescent="0.25">
      <c r="B97" s="110" t="s">
        <v>113</v>
      </c>
      <c r="C97" s="71">
        <v>100</v>
      </c>
      <c r="D97" s="71">
        <v>100</v>
      </c>
      <c r="E97" s="38" t="s">
        <v>6</v>
      </c>
      <c r="F97" s="38" t="s">
        <v>6</v>
      </c>
      <c r="G97" s="38" t="s">
        <v>6</v>
      </c>
      <c r="H97" s="71">
        <v>100</v>
      </c>
      <c r="I97" s="71">
        <v>100</v>
      </c>
      <c r="J97" s="71">
        <v>100</v>
      </c>
      <c r="K97" s="107" t="s">
        <v>6</v>
      </c>
    </row>
    <row r="98" spans="1:12" x14ac:dyDescent="0.25">
      <c r="B98" s="17" t="s">
        <v>95</v>
      </c>
      <c r="D98" s="131"/>
      <c r="E98" s="38"/>
      <c r="F98" s="38"/>
      <c r="G98" s="38"/>
      <c r="H98" s="131"/>
      <c r="J98" s="131"/>
      <c r="K98" s="107"/>
    </row>
    <row r="99" spans="1:12" ht="30.6" x14ac:dyDescent="0.25">
      <c r="B99" s="17" t="s">
        <v>49</v>
      </c>
      <c r="C99" s="38">
        <v>7.3686771786396488</v>
      </c>
      <c r="D99" s="38">
        <v>7.4948913154753525</v>
      </c>
      <c r="E99" s="38" t="s">
        <v>6</v>
      </c>
      <c r="F99" s="38" t="s">
        <v>6</v>
      </c>
      <c r="G99" s="38" t="s">
        <v>6</v>
      </c>
      <c r="H99" s="38">
        <v>7.8805521344668232</v>
      </c>
      <c r="I99" s="38">
        <v>7.953763859457311</v>
      </c>
      <c r="J99" s="38">
        <v>7.715587842838997</v>
      </c>
      <c r="K99" s="107" t="s">
        <v>6</v>
      </c>
      <c r="L99" s="129"/>
    </row>
    <row r="100" spans="1:12" ht="30.6" x14ac:dyDescent="0.25">
      <c r="A100" s="133"/>
      <c r="B100" s="114" t="s">
        <v>50</v>
      </c>
      <c r="C100" s="78">
        <v>90.81474246020062</v>
      </c>
      <c r="D100" s="78">
        <v>90.004381750161841</v>
      </c>
      <c r="E100" s="78" t="s">
        <v>6</v>
      </c>
      <c r="F100" s="78" t="s">
        <v>6</v>
      </c>
      <c r="G100" s="78" t="s">
        <v>6</v>
      </c>
      <c r="H100" s="78">
        <v>91.230917177321331</v>
      </c>
      <c r="I100" s="78">
        <v>91.112153268293667</v>
      </c>
      <c r="J100" s="78">
        <v>91.498521916201469</v>
      </c>
      <c r="K100" s="115" t="s">
        <v>6</v>
      </c>
      <c r="L100" s="129"/>
    </row>
    <row r="114" spans="7:7" s="99" customFormat="1" x14ac:dyDescent="0.25">
      <c r="G114" s="134"/>
    </row>
  </sheetData>
  <mergeCells count="46">
    <mergeCell ref="G77:G78"/>
    <mergeCell ref="H77:H78"/>
    <mergeCell ref="I77:J77"/>
    <mergeCell ref="K77:K78"/>
    <mergeCell ref="A73:B73"/>
    <mergeCell ref="A74:B74"/>
    <mergeCell ref="A75:B75"/>
    <mergeCell ref="C75:K75"/>
    <mergeCell ref="A76:A78"/>
    <mergeCell ref="B76:B78"/>
    <mergeCell ref="C76:C78"/>
    <mergeCell ref="D76:K76"/>
    <mergeCell ref="D77:D78"/>
    <mergeCell ref="E77:F77"/>
    <mergeCell ref="A72:C72"/>
    <mergeCell ref="A42:C42"/>
    <mergeCell ref="A43:B43"/>
    <mergeCell ref="A44:B44"/>
    <mergeCell ref="A45:B45"/>
    <mergeCell ref="C45:K45"/>
    <mergeCell ref="A46:A48"/>
    <mergeCell ref="B46:B48"/>
    <mergeCell ref="C46:C48"/>
    <mergeCell ref="D46:K46"/>
    <mergeCell ref="D47:D48"/>
    <mergeCell ref="E47:F47"/>
    <mergeCell ref="G47:G48"/>
    <mergeCell ref="H47:H48"/>
    <mergeCell ref="I47:J47"/>
    <mergeCell ref="K47:K48"/>
    <mergeCell ref="A7:A9"/>
    <mergeCell ref="B7:B9"/>
    <mergeCell ref="C7:C9"/>
    <mergeCell ref="D7:K7"/>
    <mergeCell ref="D8:D9"/>
    <mergeCell ref="E8:F8"/>
    <mergeCell ref="G8:G9"/>
    <mergeCell ref="H8:H9"/>
    <mergeCell ref="I8:J8"/>
    <mergeCell ref="K8:K9"/>
    <mergeCell ref="A1:K1"/>
    <mergeCell ref="A2:K2"/>
    <mergeCell ref="A4:B4"/>
    <mergeCell ref="A5:B5"/>
    <mergeCell ref="A6:B6"/>
    <mergeCell ref="C6:K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topLeftCell="A80" workbookViewId="0">
      <selection activeCell="I39" sqref="I39"/>
    </sheetView>
  </sheetViews>
  <sheetFormatPr defaultColWidth="9.109375" defaultRowHeight="13.8" x14ac:dyDescent="0.25"/>
  <cols>
    <col min="1" max="1" width="2.6640625" style="21" customWidth="1"/>
    <col min="2" max="2" width="39.5546875" style="22" customWidth="1"/>
    <col min="3" max="3" width="26" style="20" customWidth="1"/>
    <col min="4" max="4" width="24" style="20" customWidth="1"/>
    <col min="5" max="5" width="24.5546875" style="20" customWidth="1"/>
  </cols>
  <sheetData>
    <row r="1" spans="1:5" s="49" customFormat="1" x14ac:dyDescent="0.25">
      <c r="A1" s="44"/>
      <c r="B1" s="56"/>
      <c r="C1" s="50"/>
      <c r="D1" s="50"/>
      <c r="E1" s="61"/>
    </row>
    <row r="2" spans="1:5" x14ac:dyDescent="0.25">
      <c r="A2" s="161" t="s">
        <v>65</v>
      </c>
      <c r="B2" s="161"/>
      <c r="C2" s="161"/>
      <c r="D2" s="161"/>
      <c r="E2" s="161"/>
    </row>
    <row r="3" spans="1:5" ht="13.2" x14ac:dyDescent="0.25">
      <c r="A3" s="162" t="s">
        <v>42</v>
      </c>
      <c r="B3" s="162"/>
      <c r="C3" s="162"/>
      <c r="D3" s="162"/>
      <c r="E3" s="162"/>
    </row>
    <row r="4" spans="1:5" ht="13.2" x14ac:dyDescent="0.25">
      <c r="A4" s="1"/>
      <c r="B4" s="1"/>
      <c r="C4" s="1"/>
      <c r="D4" s="1"/>
      <c r="E4" s="1"/>
    </row>
    <row r="5" spans="1:5" ht="13.2" x14ac:dyDescent="0.25">
      <c r="A5" s="150" t="s">
        <v>1</v>
      </c>
      <c r="B5" s="150"/>
      <c r="C5" s="1"/>
      <c r="D5" s="1"/>
      <c r="E5" s="1"/>
    </row>
    <row r="6" spans="1:5" ht="13.2" customHeight="1" x14ac:dyDescent="0.25">
      <c r="A6" s="150" t="s">
        <v>2</v>
      </c>
      <c r="B6" s="150"/>
      <c r="C6" s="1"/>
      <c r="D6" s="1"/>
      <c r="E6" s="1"/>
    </row>
    <row r="7" spans="1:5" ht="13.2" x14ac:dyDescent="0.25">
      <c r="A7" s="150"/>
      <c r="B7" s="150"/>
      <c r="C7" s="142" t="s">
        <v>3</v>
      </c>
      <c r="D7" s="142"/>
      <c r="E7" s="142"/>
    </row>
    <row r="8" spans="1:5" ht="15" customHeight="1" x14ac:dyDescent="0.25">
      <c r="A8" s="188"/>
      <c r="B8" s="157"/>
      <c r="C8" s="168" t="s">
        <v>2</v>
      </c>
      <c r="D8" s="168" t="s">
        <v>43</v>
      </c>
      <c r="E8" s="158"/>
    </row>
    <row r="9" spans="1:5" ht="28.5" customHeight="1" x14ac:dyDescent="0.25">
      <c r="A9" s="188"/>
      <c r="B9" s="157"/>
      <c r="C9" s="168"/>
      <c r="D9" s="7" t="s">
        <v>44</v>
      </c>
      <c r="E9" s="3" t="s">
        <v>45</v>
      </c>
    </row>
    <row r="10" spans="1:5" ht="13.2" x14ac:dyDescent="0.25">
      <c r="A10" s="23"/>
      <c r="B10" s="2"/>
      <c r="C10" s="7">
        <v>1</v>
      </c>
      <c r="D10" s="4">
        <v>2</v>
      </c>
      <c r="E10" s="4">
        <v>3</v>
      </c>
    </row>
    <row r="11" spans="1:5" s="8" customFormat="1" x14ac:dyDescent="0.25">
      <c r="A11" s="9"/>
      <c r="B11" s="10" t="s">
        <v>5</v>
      </c>
      <c r="C11" s="65">
        <v>59602.460652752998</v>
      </c>
      <c r="D11" s="65">
        <v>25317.405033898001</v>
      </c>
      <c r="E11" s="65">
        <v>63587.828977098994</v>
      </c>
    </row>
    <row r="12" spans="1:5" s="8" customFormat="1" ht="20.399999999999999" x14ac:dyDescent="0.25">
      <c r="A12" s="11"/>
      <c r="B12" s="12" t="s">
        <v>57</v>
      </c>
      <c r="C12" s="13">
        <v>45800.789847184999</v>
      </c>
      <c r="D12" s="13">
        <v>17344.784316398</v>
      </c>
      <c r="E12" s="14">
        <v>49108.576899913998</v>
      </c>
    </row>
    <row r="13" spans="1:5" s="8" customFormat="1" ht="21.6" x14ac:dyDescent="0.25">
      <c r="A13" s="11"/>
      <c r="B13" s="15" t="s">
        <v>51</v>
      </c>
      <c r="C13" s="13">
        <v>40067.285751392999</v>
      </c>
      <c r="D13" s="13">
        <v>12533.174952186</v>
      </c>
      <c r="E13" s="14">
        <v>43267.909785272001</v>
      </c>
    </row>
    <row r="14" spans="1:5" s="8" customFormat="1" x14ac:dyDescent="0.25">
      <c r="A14" s="11"/>
      <c r="B14" s="15" t="s">
        <v>52</v>
      </c>
      <c r="C14" s="13">
        <v>5166.2621647639999</v>
      </c>
      <c r="D14" s="13">
        <v>4599.7817548200001</v>
      </c>
      <c r="E14" s="14">
        <v>5232.1110613569999</v>
      </c>
    </row>
    <row r="15" spans="1:5" s="8" customFormat="1" x14ac:dyDescent="0.25">
      <c r="A15" s="11"/>
      <c r="B15" s="16" t="s">
        <v>71</v>
      </c>
      <c r="C15" s="13">
        <v>3776.2346754089999</v>
      </c>
      <c r="D15" s="13">
        <v>1600.577451138</v>
      </c>
      <c r="E15" s="14">
        <v>4029.1377327209998</v>
      </c>
    </row>
    <row r="16" spans="1:5" s="8" customFormat="1" ht="34.5" customHeight="1" x14ac:dyDescent="0.25">
      <c r="A16" s="11"/>
      <c r="B16" s="17" t="s">
        <v>67</v>
      </c>
      <c r="C16" s="13">
        <v>1390.0274893549999</v>
      </c>
      <c r="D16" s="13">
        <v>2999.2043036810001</v>
      </c>
      <c r="E16" s="14">
        <v>1202.9733286359999</v>
      </c>
    </row>
    <row r="17" spans="1:5" s="8" customFormat="1" ht="24" customHeight="1" x14ac:dyDescent="0.25">
      <c r="A17" s="11"/>
      <c r="B17" s="15" t="s">
        <v>68</v>
      </c>
      <c r="C17" s="13">
        <v>567.24193102599997</v>
      </c>
      <c r="D17" s="13">
        <v>211.82760939100001</v>
      </c>
      <c r="E17" s="14">
        <v>608.55605328399997</v>
      </c>
    </row>
    <row r="18" spans="1:5" s="8" customFormat="1" x14ac:dyDescent="0.25">
      <c r="A18" s="11"/>
      <c r="B18" s="12" t="s">
        <v>60</v>
      </c>
      <c r="C18" s="13">
        <v>153.11517277799999</v>
      </c>
      <c r="D18" s="13">
        <v>155.057555979</v>
      </c>
      <c r="E18" s="14">
        <v>152.88938599299999</v>
      </c>
    </row>
    <row r="19" spans="1:5" s="8" customFormat="1" ht="20.399999999999999" x14ac:dyDescent="0.25">
      <c r="A19" s="11"/>
      <c r="B19" s="12" t="s">
        <v>61</v>
      </c>
      <c r="C19" s="13">
        <v>13648.55563234</v>
      </c>
      <c r="D19" s="13">
        <v>7817.5631610459995</v>
      </c>
      <c r="E19" s="14">
        <v>14326.362690686001</v>
      </c>
    </row>
    <row r="20" spans="1:5" s="8" customFormat="1" ht="20.399999999999999" x14ac:dyDescent="0.25">
      <c r="A20" s="11"/>
      <c r="B20" s="15" t="s">
        <v>9</v>
      </c>
      <c r="C20" s="13">
        <v>12294.402021436001</v>
      </c>
      <c r="D20" s="13">
        <v>7161.96517055</v>
      </c>
      <c r="E20" s="14">
        <v>12891.007477740999</v>
      </c>
    </row>
    <row r="21" spans="1:5" s="8" customFormat="1" x14ac:dyDescent="0.25">
      <c r="A21" s="11"/>
      <c r="B21" s="16" t="s">
        <v>53</v>
      </c>
      <c r="C21" s="13">
        <v>12101.280779575</v>
      </c>
      <c r="D21" s="13">
        <v>6735.4171074819997</v>
      </c>
      <c r="E21" s="14">
        <v>12725.020269717001</v>
      </c>
    </row>
    <row r="22" spans="1:5" s="8" customFormat="1" ht="20.399999999999999" x14ac:dyDescent="0.25">
      <c r="A22" s="11"/>
      <c r="B22" s="16" t="s">
        <v>10</v>
      </c>
      <c r="C22" s="13">
        <v>193.12124186099999</v>
      </c>
      <c r="D22" s="13">
        <v>426.54806306799998</v>
      </c>
      <c r="E22" s="14">
        <v>165.98720802299999</v>
      </c>
    </row>
    <row r="23" spans="1:5" s="8" customFormat="1" ht="20.399999999999999" x14ac:dyDescent="0.25">
      <c r="A23" s="11"/>
      <c r="B23" s="15" t="s">
        <v>54</v>
      </c>
      <c r="C23" s="13">
        <v>157.89169000000001</v>
      </c>
      <c r="D23" s="13">
        <v>266.64394900000002</v>
      </c>
      <c r="E23" s="14">
        <v>145.25009399999999</v>
      </c>
    </row>
    <row r="24" spans="1:5" s="8" customFormat="1" ht="30.6" x14ac:dyDescent="0.25">
      <c r="A24" s="11"/>
      <c r="B24" s="15" t="s">
        <v>55</v>
      </c>
      <c r="C24" s="13">
        <v>1196.261920403</v>
      </c>
      <c r="D24" s="13">
        <v>388.954040738</v>
      </c>
      <c r="E24" s="14">
        <v>1290.1051180730001</v>
      </c>
    </row>
    <row r="25" spans="1:5" s="8" customFormat="1" x14ac:dyDescent="0.25">
      <c r="A25" s="11"/>
      <c r="B25" s="92" t="s">
        <v>56</v>
      </c>
      <c r="C25" s="13">
        <v>5360.999457166</v>
      </c>
      <c r="D25" s="13">
        <v>1469.328409508</v>
      </c>
      <c r="E25" s="14">
        <v>5813.3756380389996</v>
      </c>
    </row>
    <row r="26" spans="1:5" s="8" customFormat="1" x14ac:dyDescent="0.25">
      <c r="A26" s="11"/>
      <c r="B26" s="27" t="s">
        <v>11</v>
      </c>
      <c r="C26" s="13">
        <v>54241.461195586002</v>
      </c>
      <c r="D26" s="13">
        <v>23848.07662439</v>
      </c>
      <c r="E26" s="14">
        <v>57774.453339059</v>
      </c>
    </row>
    <row r="27" spans="1:5" s="8" customFormat="1" x14ac:dyDescent="0.25">
      <c r="A27" s="11"/>
      <c r="B27" s="31" t="s">
        <v>46</v>
      </c>
      <c r="C27" s="13"/>
      <c r="D27" s="13"/>
      <c r="E27" s="14"/>
    </row>
    <row r="28" spans="1:5" s="8" customFormat="1" ht="26.25" customHeight="1" x14ac:dyDescent="0.25">
      <c r="A28" s="11"/>
      <c r="B28" s="15" t="s">
        <v>47</v>
      </c>
      <c r="C28" s="13">
        <v>65347.561133752999</v>
      </c>
      <c r="D28" s="13">
        <v>28706.085459898</v>
      </c>
      <c r="E28" s="14">
        <v>69606.844774098994</v>
      </c>
    </row>
    <row r="29" spans="1:5" s="8" customFormat="1" x14ac:dyDescent="0.25">
      <c r="A29" s="11"/>
      <c r="B29" s="17" t="s">
        <v>95</v>
      </c>
      <c r="C29" s="13"/>
      <c r="D29" s="13"/>
      <c r="E29" s="14"/>
    </row>
    <row r="30" spans="1:5" s="8" customFormat="1" ht="30.6" x14ac:dyDescent="0.25">
      <c r="A30" s="11"/>
      <c r="B30" s="17" t="s">
        <v>49</v>
      </c>
      <c r="C30" s="13">
        <v>5745.1004810000004</v>
      </c>
      <c r="D30" s="13">
        <v>3388.6804259999999</v>
      </c>
      <c r="E30" s="14">
        <v>6019.015797</v>
      </c>
    </row>
    <row r="31" spans="1:5" s="8" customFormat="1" ht="30.6" x14ac:dyDescent="0.25">
      <c r="A31" s="80"/>
      <c r="B31" s="76" t="s">
        <v>50</v>
      </c>
      <c r="C31" s="77">
        <v>59986.561676586003</v>
      </c>
      <c r="D31" s="77">
        <v>27236.757050389999</v>
      </c>
      <c r="E31" s="79">
        <v>63793.469136059</v>
      </c>
    </row>
    <row r="32" spans="1:5" ht="14.4" x14ac:dyDescent="0.3">
      <c r="A32" s="93"/>
      <c r="B32" s="93"/>
      <c r="C32" s="94"/>
      <c r="D32" s="94"/>
      <c r="E32" s="94"/>
    </row>
    <row r="33" spans="1:5" x14ac:dyDescent="0.25">
      <c r="A33" s="53" t="s">
        <v>69</v>
      </c>
      <c r="B33" s="54"/>
      <c r="C33" s="50"/>
      <c r="D33" s="50"/>
      <c r="E33" s="50"/>
    </row>
    <row r="34" spans="1:5" x14ac:dyDescent="0.25">
      <c r="A34" s="18" t="s">
        <v>70</v>
      </c>
      <c r="B34" s="19"/>
    </row>
    <row r="35" spans="1:5" x14ac:dyDescent="0.25">
      <c r="A35" s="18"/>
      <c r="B35" s="19"/>
    </row>
    <row r="36" spans="1:5" x14ac:dyDescent="0.25">
      <c r="A36" s="167" t="s">
        <v>13</v>
      </c>
      <c r="B36" s="152"/>
      <c r="C36" s="153"/>
    </row>
    <row r="37" spans="1:5" ht="15" customHeight="1" x14ac:dyDescent="0.25">
      <c r="A37" s="150" t="s">
        <v>1</v>
      </c>
      <c r="B37" s="150"/>
      <c r="C37" s="1"/>
      <c r="D37" s="1"/>
      <c r="E37" s="1"/>
    </row>
    <row r="38" spans="1:5" ht="14.4" customHeight="1" x14ac:dyDescent="0.25">
      <c r="A38" s="150" t="s">
        <v>2</v>
      </c>
      <c r="B38" s="150"/>
      <c r="C38" s="1"/>
      <c r="D38" s="1"/>
      <c r="E38" s="1"/>
    </row>
    <row r="39" spans="1:5" ht="13.2" x14ac:dyDescent="0.25">
      <c r="A39" s="150"/>
      <c r="B39" s="150"/>
      <c r="C39" s="142" t="s">
        <v>12</v>
      </c>
      <c r="D39" s="142"/>
      <c r="E39" s="142"/>
    </row>
    <row r="40" spans="1:5" ht="15" customHeight="1" x14ac:dyDescent="0.25">
      <c r="A40" s="188"/>
      <c r="B40" s="157"/>
      <c r="C40" s="168" t="s">
        <v>2</v>
      </c>
      <c r="D40" s="168" t="s">
        <v>43</v>
      </c>
      <c r="E40" s="158"/>
    </row>
    <row r="41" spans="1:5" ht="28.5" customHeight="1" x14ac:dyDescent="0.25">
      <c r="A41" s="188"/>
      <c r="B41" s="157"/>
      <c r="C41" s="168"/>
      <c r="D41" s="7" t="s">
        <v>44</v>
      </c>
      <c r="E41" s="3" t="s">
        <v>45</v>
      </c>
    </row>
    <row r="42" spans="1:5" ht="15" customHeight="1" x14ac:dyDescent="0.25">
      <c r="A42" s="23"/>
      <c r="B42" s="2"/>
      <c r="C42" s="7">
        <v>1</v>
      </c>
      <c r="D42" s="4">
        <v>2</v>
      </c>
      <c r="E42" s="4">
        <v>3</v>
      </c>
    </row>
    <row r="43" spans="1:5" ht="14.25" customHeight="1" x14ac:dyDescent="0.25">
      <c r="A43" s="9"/>
      <c r="B43" s="10" t="s">
        <v>5</v>
      </c>
      <c r="C43" s="65">
        <v>23431.333613873998</v>
      </c>
      <c r="D43" s="65">
        <v>6567.6594715370002</v>
      </c>
      <c r="E43" s="64">
        <v>26591.361766836999</v>
      </c>
    </row>
    <row r="44" spans="1:5" ht="22.5" customHeight="1" x14ac:dyDescent="0.25">
      <c r="A44" s="11"/>
      <c r="B44" s="12" t="s">
        <v>57</v>
      </c>
      <c r="C44" s="13">
        <v>18005.524854153002</v>
      </c>
      <c r="D44" s="13">
        <v>4499.4594367170002</v>
      </c>
      <c r="E44" s="14">
        <v>20536.381807443999</v>
      </c>
    </row>
    <row r="45" spans="1:5" ht="21.6" customHeight="1" x14ac:dyDescent="0.25">
      <c r="A45" s="11"/>
      <c r="B45" s="15" t="s">
        <v>51</v>
      </c>
      <c r="C45" s="13">
        <v>15751.529871913999</v>
      </c>
      <c r="D45" s="13">
        <v>3251.266275898</v>
      </c>
      <c r="E45" s="14">
        <v>18093.912946639</v>
      </c>
    </row>
    <row r="46" spans="1:5" ht="17.399999999999999" customHeight="1" x14ac:dyDescent="0.25">
      <c r="A46" s="11"/>
      <c r="B46" s="15" t="s">
        <v>52</v>
      </c>
      <c r="C46" s="13">
        <v>2030.996891562</v>
      </c>
      <c r="D46" s="13">
        <v>1193.242363008</v>
      </c>
      <c r="E46" s="14">
        <v>2187.9809434089998</v>
      </c>
    </row>
    <row r="47" spans="1:5" ht="14.25" customHeight="1" x14ac:dyDescent="0.25">
      <c r="A47" s="11"/>
      <c r="B47" s="16" t="s">
        <v>71</v>
      </c>
      <c r="C47" s="13">
        <v>1484.539623226</v>
      </c>
      <c r="D47" s="13">
        <v>415.210312526</v>
      </c>
      <c r="E47" s="14">
        <v>1684.917708012</v>
      </c>
    </row>
    <row r="48" spans="1:5" ht="30.75" customHeight="1" x14ac:dyDescent="0.25">
      <c r="A48" s="11"/>
      <c r="B48" s="17" t="s">
        <v>67</v>
      </c>
      <c r="C48" s="13">
        <v>546.45726833599997</v>
      </c>
      <c r="D48" s="13">
        <v>778.03205048100006</v>
      </c>
      <c r="E48" s="14">
        <v>503.06323539700003</v>
      </c>
    </row>
    <row r="49" spans="1:5" ht="23.25" customHeight="1" x14ac:dyDescent="0.25">
      <c r="A49" s="11"/>
      <c r="B49" s="15" t="s">
        <v>68</v>
      </c>
      <c r="C49" s="13">
        <v>222.998090676</v>
      </c>
      <c r="D49" s="13">
        <v>54.950797809999997</v>
      </c>
      <c r="E49" s="14">
        <v>254.48791739399999</v>
      </c>
    </row>
    <row r="50" spans="1:5" ht="14.25" customHeight="1" x14ac:dyDescent="0.25">
      <c r="A50" s="11"/>
      <c r="B50" s="12" t="s">
        <v>60</v>
      </c>
      <c r="C50" s="13">
        <v>60.193700986000003</v>
      </c>
      <c r="D50" s="13">
        <v>40.223918081000001</v>
      </c>
      <c r="E50" s="14">
        <v>63.935772593000003</v>
      </c>
    </row>
    <row r="51" spans="1:5" ht="22.5" customHeight="1" x14ac:dyDescent="0.25">
      <c r="A51" s="11"/>
      <c r="B51" s="12" t="s">
        <v>61</v>
      </c>
      <c r="C51" s="13">
        <v>5365.6150577609997</v>
      </c>
      <c r="D51" s="13">
        <v>2027.9761163610001</v>
      </c>
      <c r="E51" s="14">
        <v>5991.0441861810004</v>
      </c>
    </row>
    <row r="52" spans="1:5" ht="22.5" customHeight="1" x14ac:dyDescent="0.25">
      <c r="A52" s="11"/>
      <c r="B52" s="15" t="s">
        <v>9</v>
      </c>
      <c r="C52" s="13">
        <v>4833.2607778709998</v>
      </c>
      <c r="D52" s="13">
        <v>1857.905591919</v>
      </c>
      <c r="E52" s="14">
        <v>5390.8027509129997</v>
      </c>
    </row>
    <row r="53" spans="1:5" ht="14.25" customHeight="1" x14ac:dyDescent="0.25">
      <c r="A53" s="11"/>
      <c r="B53" s="16" t="s">
        <v>53</v>
      </c>
      <c r="C53" s="13">
        <v>4757.3396129350003</v>
      </c>
      <c r="D53" s="13">
        <v>1747.2535554000001</v>
      </c>
      <c r="E53" s="14">
        <v>5321.3896891969998</v>
      </c>
    </row>
    <row r="54" spans="1:5" ht="22.5" customHeight="1" x14ac:dyDescent="0.25">
      <c r="A54" s="11"/>
      <c r="B54" s="16" t="s">
        <v>10</v>
      </c>
      <c r="C54" s="13">
        <v>75.921164935999997</v>
      </c>
      <c r="D54" s="13">
        <v>110.652036518</v>
      </c>
      <c r="E54" s="14">
        <v>69.413061714999998</v>
      </c>
    </row>
    <row r="55" spans="1:5" ht="24" customHeight="1" x14ac:dyDescent="0.25">
      <c r="A55" s="11"/>
      <c r="B55" s="15" t="s">
        <v>54</v>
      </c>
      <c r="C55" s="13">
        <v>62.071477999999999</v>
      </c>
      <c r="D55" s="13">
        <v>69.170858999999993</v>
      </c>
      <c r="E55" s="14">
        <v>60.741149</v>
      </c>
    </row>
    <row r="56" spans="1:5" ht="22.2" customHeight="1" x14ac:dyDescent="0.25">
      <c r="A56" s="11"/>
      <c r="B56" s="15" t="s">
        <v>55</v>
      </c>
      <c r="C56" s="13">
        <v>470.28280105499999</v>
      </c>
      <c r="D56" s="13">
        <v>100.89966511599999</v>
      </c>
      <c r="E56" s="14">
        <v>539.50028587600002</v>
      </c>
    </row>
    <row r="57" spans="1:5" ht="15" customHeight="1" x14ac:dyDescent="0.25">
      <c r="A57" s="11"/>
      <c r="B57" s="92" t="s">
        <v>56</v>
      </c>
      <c r="C57" s="13">
        <v>2107.5533695200002</v>
      </c>
      <c r="D57" s="13">
        <v>381.162628326</v>
      </c>
      <c r="E57" s="14">
        <v>2431.0560238019998</v>
      </c>
    </row>
    <row r="58" spans="1:5" ht="14.25" customHeight="1" x14ac:dyDescent="0.25">
      <c r="A58" s="28"/>
      <c r="B58" s="27" t="s">
        <v>11</v>
      </c>
      <c r="C58" s="13">
        <v>21323.780244353999</v>
      </c>
      <c r="D58" s="13">
        <v>6186.4968432100004</v>
      </c>
      <c r="E58" s="13">
        <v>24160.305743034998</v>
      </c>
    </row>
    <row r="59" spans="1:5" ht="14.25" customHeight="1" x14ac:dyDescent="0.25">
      <c r="A59" s="28"/>
      <c r="B59" s="31" t="s">
        <v>46</v>
      </c>
      <c r="C59" s="13"/>
      <c r="D59" s="13"/>
      <c r="E59" s="14"/>
    </row>
    <row r="60" spans="1:5" ht="23.4" customHeight="1" x14ac:dyDescent="0.25">
      <c r="A60" s="28"/>
      <c r="B60" s="15" t="s">
        <v>47</v>
      </c>
      <c r="C60" s="13">
        <v>25689.887446874</v>
      </c>
      <c r="D60" s="13">
        <v>7446.726621537</v>
      </c>
      <c r="E60" s="14">
        <v>29108.413049837</v>
      </c>
    </row>
    <row r="61" spans="1:5" ht="12.75" customHeight="1" x14ac:dyDescent="0.25">
      <c r="A61" s="28"/>
      <c r="B61" s="17" t="s">
        <v>95</v>
      </c>
      <c r="C61" s="13"/>
      <c r="D61" s="13"/>
      <c r="E61" s="14"/>
    </row>
    <row r="62" spans="1:5" ht="31.95" customHeight="1" x14ac:dyDescent="0.25">
      <c r="A62" s="28"/>
      <c r="B62" s="17" t="s">
        <v>49</v>
      </c>
      <c r="C62" s="13">
        <v>2258.5538329999999</v>
      </c>
      <c r="D62" s="13">
        <v>879.06714999999997</v>
      </c>
      <c r="E62" s="14">
        <v>2517.0512829999998</v>
      </c>
    </row>
    <row r="63" spans="1:5" ht="35.25" customHeight="1" x14ac:dyDescent="0.25">
      <c r="A63" s="80"/>
      <c r="B63" s="76" t="s">
        <v>50</v>
      </c>
      <c r="C63" s="77">
        <v>23582.334077354</v>
      </c>
      <c r="D63" s="77">
        <v>7065.5639932100003</v>
      </c>
      <c r="E63" s="79">
        <v>26677.357026034999</v>
      </c>
    </row>
    <row r="65" spans="1:5" x14ac:dyDescent="0.25">
      <c r="A65" s="167" t="s">
        <v>14</v>
      </c>
      <c r="B65" s="152"/>
      <c r="C65" s="153"/>
    </row>
    <row r="66" spans="1:5" ht="15" customHeight="1" x14ac:dyDescent="0.25">
      <c r="A66" s="150" t="s">
        <v>1</v>
      </c>
      <c r="B66" s="150"/>
      <c r="C66" s="1"/>
      <c r="D66" s="1"/>
      <c r="E66" s="1"/>
    </row>
    <row r="67" spans="1:5" ht="13.2" x14ac:dyDescent="0.25">
      <c r="A67" s="150" t="s">
        <v>2</v>
      </c>
      <c r="B67" s="150"/>
      <c r="C67" s="1"/>
      <c r="D67" s="1"/>
      <c r="E67" s="1"/>
    </row>
    <row r="68" spans="1:5" ht="13.2" x14ac:dyDescent="0.25">
      <c r="A68" s="150"/>
      <c r="B68" s="150"/>
      <c r="C68" s="142" t="s">
        <v>59</v>
      </c>
      <c r="D68" s="142"/>
      <c r="E68" s="142"/>
    </row>
    <row r="69" spans="1:5" ht="15" customHeight="1" x14ac:dyDescent="0.25">
      <c r="A69" s="188"/>
      <c r="B69" s="157"/>
      <c r="C69" s="168" t="s">
        <v>2</v>
      </c>
      <c r="D69" s="168" t="s">
        <v>43</v>
      </c>
      <c r="E69" s="158"/>
    </row>
    <row r="70" spans="1:5" ht="28.5" customHeight="1" x14ac:dyDescent="0.25">
      <c r="A70" s="188"/>
      <c r="B70" s="157"/>
      <c r="C70" s="168"/>
      <c r="D70" s="7" t="s">
        <v>44</v>
      </c>
      <c r="E70" s="3" t="s">
        <v>45</v>
      </c>
    </row>
    <row r="71" spans="1:5" ht="15" customHeight="1" x14ac:dyDescent="0.25">
      <c r="A71" s="23"/>
      <c r="B71" s="2"/>
      <c r="C71" s="7">
        <v>1</v>
      </c>
      <c r="D71" s="4">
        <v>2</v>
      </c>
      <c r="E71" s="4">
        <v>3</v>
      </c>
    </row>
    <row r="72" spans="1:5" ht="14.25" customHeight="1" x14ac:dyDescent="0.25">
      <c r="A72" s="9"/>
      <c r="B72" s="10" t="s">
        <v>5</v>
      </c>
      <c r="C72" s="66">
        <v>100</v>
      </c>
      <c r="D72" s="66">
        <v>100</v>
      </c>
      <c r="E72" s="67">
        <v>100</v>
      </c>
    </row>
    <row r="73" spans="1:5" ht="22.5" customHeight="1" x14ac:dyDescent="0.25">
      <c r="A73" s="11"/>
      <c r="B73" s="12" t="s">
        <v>57</v>
      </c>
      <c r="C73" s="13">
        <v>76.843790246286687</v>
      </c>
      <c r="D73" s="13">
        <v>68.509329026829278</v>
      </c>
      <c r="E73" s="14">
        <v>77.229522833447461</v>
      </c>
    </row>
    <row r="74" spans="1:5" ht="23.4" customHeight="1" x14ac:dyDescent="0.25">
      <c r="A74" s="11"/>
      <c r="B74" s="15" t="s">
        <v>51</v>
      </c>
      <c r="C74" s="13">
        <v>67.224214086505569</v>
      </c>
      <c r="D74" s="13">
        <v>49.504184709764203</v>
      </c>
      <c r="E74" s="14">
        <v>68.044326218766798</v>
      </c>
    </row>
    <row r="75" spans="1:5" ht="11.4" customHeight="1" x14ac:dyDescent="0.25">
      <c r="A75" s="11"/>
      <c r="B75" s="15" t="s">
        <v>52</v>
      </c>
      <c r="C75" s="13">
        <v>8.667867245761121</v>
      </c>
      <c r="D75" s="13">
        <v>18.168456634807086</v>
      </c>
      <c r="E75" s="14">
        <v>8.2281643286794957</v>
      </c>
    </row>
    <row r="76" spans="1:5" ht="14.25" customHeight="1" x14ac:dyDescent="0.25">
      <c r="A76" s="11"/>
      <c r="B76" s="16" t="s">
        <v>71</v>
      </c>
      <c r="C76" s="13">
        <v>6.335702643689836</v>
      </c>
      <c r="D76" s="13">
        <v>6.3220438624359758</v>
      </c>
      <c r="E76" s="14">
        <v>6.3363347946825304</v>
      </c>
    </row>
    <row r="77" spans="1:5" ht="33.75" customHeight="1" x14ac:dyDescent="0.25">
      <c r="A77" s="11"/>
      <c r="B77" s="17" t="s">
        <v>67</v>
      </c>
      <c r="C77" s="13">
        <v>2.3321646020712858</v>
      </c>
      <c r="D77" s="13">
        <v>11.846412772355883</v>
      </c>
      <c r="E77" s="14">
        <v>1.8918295339969669</v>
      </c>
    </row>
    <row r="78" spans="1:5" ht="22.5" customHeight="1" x14ac:dyDescent="0.25">
      <c r="A78" s="11"/>
      <c r="B78" s="15" t="s">
        <v>68</v>
      </c>
      <c r="C78" s="13">
        <v>0.95170891401571756</v>
      </c>
      <c r="D78" s="13">
        <v>0.83668768224275958</v>
      </c>
      <c r="E78" s="14">
        <v>0.95703228599364409</v>
      </c>
    </row>
    <row r="79" spans="1:5" ht="14.25" customHeight="1" x14ac:dyDescent="0.25">
      <c r="A79" s="11"/>
      <c r="B79" s="12" t="s">
        <v>60</v>
      </c>
      <c r="C79" s="13">
        <v>0.25689404614323158</v>
      </c>
      <c r="D79" s="13">
        <v>0.61245437975770345</v>
      </c>
      <c r="E79" s="14">
        <v>0.24043812856826499</v>
      </c>
    </row>
    <row r="80" spans="1:5" ht="22.5" customHeight="1" x14ac:dyDescent="0.25">
      <c r="A80" s="11"/>
      <c r="B80" s="12" t="s">
        <v>61</v>
      </c>
      <c r="C80" s="13">
        <v>22.899315703413269</v>
      </c>
      <c r="D80" s="13">
        <v>30.878216587657548</v>
      </c>
      <c r="E80" s="14">
        <v>22.530039035656451</v>
      </c>
    </row>
    <row r="81" spans="1:5" ht="22.5" customHeight="1" x14ac:dyDescent="0.25">
      <c r="A81" s="11"/>
      <c r="B81" s="15" t="s">
        <v>9</v>
      </c>
      <c r="C81" s="13">
        <v>20.627339687610284</v>
      </c>
      <c r="D81" s="13">
        <v>28.288701629108715</v>
      </c>
      <c r="E81" s="14">
        <v>20.272759244831363</v>
      </c>
    </row>
    <row r="82" spans="1:5" ht="14.25" customHeight="1" x14ac:dyDescent="0.25">
      <c r="A82" s="11"/>
      <c r="B82" s="16" t="s">
        <v>53</v>
      </c>
      <c r="C82" s="13">
        <v>20.303324135669843</v>
      </c>
      <c r="D82" s="13">
        <v>26.603899958155079</v>
      </c>
      <c r="E82" s="14">
        <v>20.011723114660068</v>
      </c>
    </row>
    <row r="83" spans="1:5" ht="22.5" customHeight="1" x14ac:dyDescent="0.25">
      <c r="A83" s="11"/>
      <c r="B83" s="16" t="s">
        <v>10</v>
      </c>
      <c r="C83" s="13">
        <v>0.32401555194044135</v>
      </c>
      <c r="D83" s="13">
        <v>1.6848016709384079</v>
      </c>
      <c r="E83" s="14">
        <v>0.26103613016753213</v>
      </c>
    </row>
    <row r="84" spans="1:5" ht="23.25" customHeight="1" x14ac:dyDescent="0.25">
      <c r="A84" s="11"/>
      <c r="B84" s="15" t="s">
        <v>54</v>
      </c>
      <c r="C84" s="13">
        <v>0.2649080032015193</v>
      </c>
      <c r="D84" s="13">
        <v>1.0532041026148429</v>
      </c>
      <c r="E84" s="14">
        <v>0.22842436401941768</v>
      </c>
    </row>
    <row r="85" spans="1:5" ht="34.5" customHeight="1" x14ac:dyDescent="0.25">
      <c r="A85" s="11"/>
      <c r="B85" s="15" t="s">
        <v>55</v>
      </c>
      <c r="C85" s="13">
        <v>2.007068009037861</v>
      </c>
      <c r="D85" s="13">
        <v>1.5363108509702756</v>
      </c>
      <c r="E85" s="14">
        <v>2.0288554253315052</v>
      </c>
    </row>
    <row r="86" spans="1:5" ht="15" customHeight="1" x14ac:dyDescent="0.25">
      <c r="A86" s="11"/>
      <c r="B86" s="92" t="s">
        <v>56</v>
      </c>
      <c r="C86" s="13">
        <v>8.9945941799577742</v>
      </c>
      <c r="D86" s="13">
        <v>5.8036295879511881</v>
      </c>
      <c r="E86" s="14">
        <v>9.1422772745465544</v>
      </c>
    </row>
    <row r="87" spans="1:5" ht="14.25" customHeight="1" x14ac:dyDescent="0.25">
      <c r="A87" s="28"/>
      <c r="B87" s="27" t="s">
        <v>11</v>
      </c>
      <c r="C87" s="13">
        <v>91.005405820042228</v>
      </c>
      <c r="D87" s="13">
        <v>94.196370412033588</v>
      </c>
      <c r="E87" s="14">
        <v>90.857722725453442</v>
      </c>
    </row>
    <row r="88" spans="1:5" x14ac:dyDescent="0.25">
      <c r="A88" s="33"/>
      <c r="B88" s="31" t="s">
        <v>46</v>
      </c>
      <c r="C88" s="47"/>
      <c r="D88" s="47"/>
      <c r="E88" s="48"/>
    </row>
    <row r="89" spans="1:5" ht="25.5" customHeight="1" x14ac:dyDescent="0.25">
      <c r="A89" s="33"/>
      <c r="B89" s="15" t="s">
        <v>47</v>
      </c>
      <c r="C89" s="68">
        <v>100</v>
      </c>
      <c r="D89" s="68">
        <v>100</v>
      </c>
      <c r="E89" s="69">
        <v>100</v>
      </c>
    </row>
    <row r="90" spans="1:5" ht="11.25" customHeight="1" x14ac:dyDescent="0.25">
      <c r="A90" s="33"/>
      <c r="B90" s="17" t="s">
        <v>48</v>
      </c>
      <c r="C90" s="47"/>
      <c r="D90" s="47"/>
      <c r="E90" s="48"/>
    </row>
    <row r="91" spans="1:5" ht="30.6" x14ac:dyDescent="0.25">
      <c r="A91" s="33"/>
      <c r="B91" s="17" t="s">
        <v>49</v>
      </c>
      <c r="C91" s="13">
        <v>8.791606571537649</v>
      </c>
      <c r="D91" s="13">
        <v>11.804745825603586</v>
      </c>
      <c r="E91" s="14">
        <v>8.6471608008671392</v>
      </c>
    </row>
    <row r="92" spans="1:5" ht="36.75" customHeight="1" x14ac:dyDescent="0.25">
      <c r="A92" s="83"/>
      <c r="B92" s="98" t="s">
        <v>50</v>
      </c>
      <c r="C92" s="77">
        <v>91.796175153050541</v>
      </c>
      <c r="D92" s="77">
        <v>94.881474133552544</v>
      </c>
      <c r="E92" s="79">
        <v>91.648270142244613</v>
      </c>
    </row>
    <row r="93" spans="1:5" x14ac:dyDescent="0.25">
      <c r="A93" s="44"/>
      <c r="B93" s="56"/>
      <c r="C93" s="50"/>
      <c r="D93" s="50"/>
      <c r="E93" s="50"/>
    </row>
  </sheetData>
  <mergeCells count="28">
    <mergeCell ref="A65:C65"/>
    <mergeCell ref="A37:B37"/>
    <mergeCell ref="C39:E39"/>
    <mergeCell ref="C40:C41"/>
    <mergeCell ref="D40:E40"/>
    <mergeCell ref="B40:B41"/>
    <mergeCell ref="A40:A41"/>
    <mergeCell ref="A39:B39"/>
    <mergeCell ref="A38:B38"/>
    <mergeCell ref="A66:B66"/>
    <mergeCell ref="C68:E68"/>
    <mergeCell ref="C69:C70"/>
    <mergeCell ref="D69:E69"/>
    <mergeCell ref="B69:B70"/>
    <mergeCell ref="A69:A70"/>
    <mergeCell ref="A68:B68"/>
    <mergeCell ref="A67:B67"/>
    <mergeCell ref="A5:B5"/>
    <mergeCell ref="A36:C36"/>
    <mergeCell ref="C7:E7"/>
    <mergeCell ref="A2:E2"/>
    <mergeCell ref="A3:E3"/>
    <mergeCell ref="C8:C9"/>
    <mergeCell ref="D8:E8"/>
    <mergeCell ref="B8:B9"/>
    <mergeCell ref="A8:A9"/>
    <mergeCell ref="A7:B7"/>
    <mergeCell ref="A6:B6"/>
  </mergeCells>
  <pageMargins left="0.78740157480314965" right="0.39370078740157483" top="0.74803149606299213" bottom="0.39370078740157483" header="0.51181102362204722" footer="0.51181102362204722"/>
  <pageSetup paperSize="9" orientation="landscape" useFirstPageNumber="1" r:id="rId1"/>
  <rowBreaks count="2" manualBreakCount="2">
    <brk id="35" max="16383" man="1"/>
    <brk id="6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abSelected="1" workbookViewId="0">
      <selection activeCell="C4" sqref="C4"/>
    </sheetView>
  </sheetViews>
  <sheetFormatPr defaultColWidth="9.109375" defaultRowHeight="13.8" x14ac:dyDescent="0.25"/>
  <cols>
    <col min="1" max="1" width="2.6640625" style="21" customWidth="1"/>
    <col min="2" max="2" width="45.88671875" style="95" customWidth="1"/>
    <col min="3" max="3" width="14" style="96" bestFit="1" customWidth="1"/>
    <col min="4" max="4" width="11.5546875" style="96" customWidth="1"/>
    <col min="5" max="6" width="11.44140625" style="96" customWidth="1"/>
    <col min="7" max="7" width="11" style="96" customWidth="1"/>
    <col min="8" max="8" width="10.5546875" style="96" customWidth="1"/>
    <col min="9" max="9" width="10.6640625" style="96" customWidth="1"/>
    <col min="10" max="13" width="10.44140625" style="96" customWidth="1"/>
    <col min="14" max="15" width="10.33203125" style="96" customWidth="1"/>
    <col min="16" max="16" width="10.5546875" style="96" customWidth="1"/>
  </cols>
  <sheetData>
    <row r="1" spans="1:16" x14ac:dyDescent="0.25">
      <c r="A1" s="161" t="s">
        <v>96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</row>
    <row r="2" spans="1:16" ht="13.2" x14ac:dyDescent="0.25">
      <c r="A2" s="162" t="s">
        <v>146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</row>
    <row r="3" spans="1:16" ht="13.2" x14ac:dyDescent="0.2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</row>
    <row r="4" spans="1:16" ht="13.2" x14ac:dyDescent="0.25">
      <c r="A4" s="150" t="s">
        <v>1</v>
      </c>
      <c r="B4" s="150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</row>
    <row r="5" spans="1:16" ht="13.2" x14ac:dyDescent="0.25">
      <c r="A5" s="150" t="s">
        <v>2</v>
      </c>
      <c r="B5" s="150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</row>
    <row r="6" spans="1:16" ht="13.2" x14ac:dyDescent="0.25">
      <c r="A6" s="150"/>
      <c r="B6" s="150"/>
      <c r="C6" s="142" t="s">
        <v>3</v>
      </c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</row>
    <row r="7" spans="1:16" ht="15" customHeight="1" x14ac:dyDescent="0.25">
      <c r="A7" s="154"/>
      <c r="B7" s="157"/>
      <c r="C7" s="189" t="s">
        <v>2</v>
      </c>
      <c r="D7" s="191" t="s">
        <v>123</v>
      </c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</row>
    <row r="8" spans="1:16" ht="25.5" customHeight="1" x14ac:dyDescent="0.25">
      <c r="A8" s="156"/>
      <c r="B8" s="157"/>
      <c r="C8" s="190"/>
      <c r="D8" s="135" t="s">
        <v>124</v>
      </c>
      <c r="E8" s="135" t="s">
        <v>125</v>
      </c>
      <c r="F8" s="135" t="s">
        <v>126</v>
      </c>
      <c r="G8" s="135" t="s">
        <v>127</v>
      </c>
      <c r="H8" s="135" t="s">
        <v>128</v>
      </c>
      <c r="I8" s="135" t="s">
        <v>129</v>
      </c>
      <c r="J8" s="135" t="s">
        <v>130</v>
      </c>
      <c r="K8" s="135" t="s">
        <v>131</v>
      </c>
      <c r="L8" s="135" t="s">
        <v>132</v>
      </c>
      <c r="M8" s="135" t="s">
        <v>133</v>
      </c>
      <c r="N8" s="135" t="s">
        <v>134</v>
      </c>
      <c r="O8" s="135" t="s">
        <v>135</v>
      </c>
      <c r="P8" s="136" t="s">
        <v>136</v>
      </c>
    </row>
    <row r="9" spans="1:16" ht="13.2" x14ac:dyDescent="0.25">
      <c r="A9" s="5"/>
      <c r="B9" s="6"/>
      <c r="C9" s="135">
        <v>1</v>
      </c>
      <c r="D9" s="135">
        <v>2</v>
      </c>
      <c r="E9" s="135">
        <v>3</v>
      </c>
      <c r="F9" s="135">
        <v>4</v>
      </c>
      <c r="G9" s="135">
        <v>5</v>
      </c>
      <c r="H9" s="135">
        <v>6</v>
      </c>
      <c r="I9" s="135">
        <v>7</v>
      </c>
      <c r="J9" s="135">
        <v>8</v>
      </c>
      <c r="K9" s="135">
        <v>9</v>
      </c>
      <c r="L9" s="135">
        <v>10</v>
      </c>
      <c r="M9" s="135">
        <v>11</v>
      </c>
      <c r="N9" s="135">
        <v>12</v>
      </c>
      <c r="O9" s="135">
        <v>13</v>
      </c>
      <c r="P9" s="136">
        <v>14</v>
      </c>
    </row>
    <row r="10" spans="1:16" s="8" customFormat="1" x14ac:dyDescent="0.25">
      <c r="A10" s="9"/>
      <c r="B10" s="10" t="s">
        <v>5</v>
      </c>
      <c r="C10" s="137">
        <v>59602.460652752998</v>
      </c>
      <c r="D10" s="137">
        <v>16970.506501071999</v>
      </c>
      <c r="E10" s="137">
        <v>26266.295735649001</v>
      </c>
      <c r="F10" s="137">
        <v>30567.694040360002</v>
      </c>
      <c r="G10" s="137">
        <v>31857.347392597996</v>
      </c>
      <c r="H10" s="137">
        <v>33804.96946108</v>
      </c>
      <c r="I10" s="137">
        <v>41996.243298536006</v>
      </c>
      <c r="J10" s="137">
        <v>57505.398580153</v>
      </c>
      <c r="K10" s="137">
        <v>63388.404960637999</v>
      </c>
      <c r="L10" s="13" t="s">
        <v>137</v>
      </c>
      <c r="M10" s="13" t="s">
        <v>6</v>
      </c>
      <c r="N10" s="13" t="s">
        <v>6</v>
      </c>
      <c r="O10" s="13" t="s">
        <v>6</v>
      </c>
      <c r="P10" s="14" t="s">
        <v>6</v>
      </c>
    </row>
    <row r="11" spans="1:16" s="8" customFormat="1" ht="20.399999999999999" x14ac:dyDescent="0.25">
      <c r="A11" s="11"/>
      <c r="B11" s="12" t="s">
        <v>57</v>
      </c>
      <c r="C11" s="13">
        <v>45800.789847184999</v>
      </c>
      <c r="D11" s="13">
        <v>11176.527279796001</v>
      </c>
      <c r="E11" s="13">
        <v>18981.759367379</v>
      </c>
      <c r="F11" s="13">
        <v>18743.512416237001</v>
      </c>
      <c r="G11" s="13">
        <v>19595.538152605001</v>
      </c>
      <c r="H11" s="13">
        <v>17740.209582148</v>
      </c>
      <c r="I11" s="13">
        <v>24864.718186462</v>
      </c>
      <c r="J11" s="13">
        <v>45186.423442120002</v>
      </c>
      <c r="K11" s="13">
        <v>50836.268041429998</v>
      </c>
      <c r="L11" s="13" t="s">
        <v>6</v>
      </c>
      <c r="M11" s="13" t="s">
        <v>6</v>
      </c>
      <c r="N11" s="13" t="s">
        <v>6</v>
      </c>
      <c r="O11" s="13" t="s">
        <v>6</v>
      </c>
      <c r="P11" s="14" t="s">
        <v>6</v>
      </c>
    </row>
    <row r="12" spans="1:16" s="8" customFormat="1" ht="21.6" x14ac:dyDescent="0.25">
      <c r="A12" s="11"/>
      <c r="B12" s="110" t="s">
        <v>138</v>
      </c>
      <c r="C12" s="13">
        <v>40067.285751392999</v>
      </c>
      <c r="D12" s="13">
        <v>6769.9034613029999</v>
      </c>
      <c r="E12" s="13">
        <v>13487.510446431001</v>
      </c>
      <c r="F12" s="13">
        <v>14473.723470882</v>
      </c>
      <c r="G12" s="13">
        <v>15597.025642639001</v>
      </c>
      <c r="H12" s="13">
        <v>15455.517248931001</v>
      </c>
      <c r="I12" s="13">
        <v>21897.688874956999</v>
      </c>
      <c r="J12" s="13">
        <v>43524.048860964998</v>
      </c>
      <c r="K12" s="13">
        <v>44754.522536215001</v>
      </c>
      <c r="L12" s="13" t="s">
        <v>6</v>
      </c>
      <c r="M12" s="13" t="s">
        <v>6</v>
      </c>
      <c r="N12" s="13" t="s">
        <v>6</v>
      </c>
      <c r="O12" s="13" t="s">
        <v>6</v>
      </c>
      <c r="P12" s="14" t="s">
        <v>6</v>
      </c>
    </row>
    <row r="13" spans="1:16" s="8" customFormat="1" x14ac:dyDescent="0.25">
      <c r="A13" s="11"/>
      <c r="B13" s="15" t="s">
        <v>52</v>
      </c>
      <c r="C13" s="13">
        <v>5166.2621647639999</v>
      </c>
      <c r="D13" s="13">
        <v>4330.0705341060002</v>
      </c>
      <c r="E13" s="13">
        <v>5242.0720719800001</v>
      </c>
      <c r="F13" s="13">
        <v>4016.942854251</v>
      </c>
      <c r="G13" s="13">
        <v>3754.4239834230002</v>
      </c>
      <c r="H13" s="13">
        <v>2077.5336945590002</v>
      </c>
      <c r="I13" s="13">
        <v>2771.1217405729999</v>
      </c>
      <c r="J13" s="13">
        <v>1537.0515313569999</v>
      </c>
      <c r="K13" s="13">
        <v>5685.3450065830002</v>
      </c>
      <c r="L13" s="13" t="s">
        <v>6</v>
      </c>
      <c r="M13" s="13" t="s">
        <v>6</v>
      </c>
      <c r="N13" s="13" t="s">
        <v>6</v>
      </c>
      <c r="O13" s="13" t="s">
        <v>6</v>
      </c>
      <c r="P13" s="14" t="s">
        <v>6</v>
      </c>
    </row>
    <row r="14" spans="1:16" s="8" customFormat="1" x14ac:dyDescent="0.25">
      <c r="A14" s="11"/>
      <c r="B14" s="17" t="s">
        <v>139</v>
      </c>
      <c r="C14" s="13">
        <v>3776.2346754089999</v>
      </c>
      <c r="D14" s="13">
        <v>714.07502923200002</v>
      </c>
      <c r="E14" s="13">
        <v>2281.079210371</v>
      </c>
      <c r="F14" s="13">
        <v>1658.328743818</v>
      </c>
      <c r="G14" s="13">
        <v>1612.4126128820001</v>
      </c>
      <c r="H14" s="13">
        <v>762.274083808</v>
      </c>
      <c r="I14" s="13">
        <v>1720.144343686</v>
      </c>
      <c r="J14" s="13">
        <v>649.05096552299995</v>
      </c>
      <c r="K14" s="13">
        <v>5048.9974502180003</v>
      </c>
      <c r="L14" s="13" t="s">
        <v>6</v>
      </c>
      <c r="M14" s="13" t="s">
        <v>6</v>
      </c>
      <c r="N14" s="13" t="s">
        <v>6</v>
      </c>
      <c r="O14" s="13" t="s">
        <v>6</v>
      </c>
      <c r="P14" s="14" t="s">
        <v>6</v>
      </c>
    </row>
    <row r="15" spans="1:16" s="8" customFormat="1" ht="30.6" x14ac:dyDescent="0.25">
      <c r="A15" s="11"/>
      <c r="B15" s="17" t="s">
        <v>109</v>
      </c>
      <c r="C15" s="13">
        <v>1390.0274893549999</v>
      </c>
      <c r="D15" s="13">
        <v>3615.9955048739998</v>
      </c>
      <c r="E15" s="13">
        <v>2960.9928616090001</v>
      </c>
      <c r="F15" s="13">
        <v>2358.614110432</v>
      </c>
      <c r="G15" s="13">
        <v>2142.0113705409999</v>
      </c>
      <c r="H15" s="13">
        <v>1315.2596107500001</v>
      </c>
      <c r="I15" s="13">
        <v>1050.9773968869999</v>
      </c>
      <c r="J15" s="13">
        <v>888.00056583399999</v>
      </c>
      <c r="K15" s="13">
        <v>636.34755636499995</v>
      </c>
      <c r="L15" s="13" t="s">
        <v>6</v>
      </c>
      <c r="M15" s="13" t="s">
        <v>6</v>
      </c>
      <c r="N15" s="13" t="s">
        <v>6</v>
      </c>
      <c r="O15" s="13" t="s">
        <v>6</v>
      </c>
      <c r="P15" s="14" t="s">
        <v>6</v>
      </c>
    </row>
    <row r="16" spans="1:16" s="8" customFormat="1" x14ac:dyDescent="0.25">
      <c r="A16" s="11"/>
      <c r="B16" s="110" t="s">
        <v>140</v>
      </c>
      <c r="C16" s="13">
        <v>567.24193102599997</v>
      </c>
      <c r="D16" s="13">
        <v>76.553284386000001</v>
      </c>
      <c r="E16" s="13">
        <v>252.17684896700001</v>
      </c>
      <c r="F16" s="13">
        <v>252.84609110299999</v>
      </c>
      <c r="G16" s="13">
        <v>244.08852654099999</v>
      </c>
      <c r="H16" s="13">
        <v>207.15863865700001</v>
      </c>
      <c r="I16" s="13">
        <v>195.90757093100001</v>
      </c>
      <c r="J16" s="13">
        <v>125.32304979600001</v>
      </c>
      <c r="K16" s="13">
        <v>396.400498631</v>
      </c>
      <c r="L16" s="13" t="s">
        <v>6</v>
      </c>
      <c r="M16" s="13" t="s">
        <v>6</v>
      </c>
      <c r="N16" s="13" t="s">
        <v>6</v>
      </c>
      <c r="O16" s="13" t="s">
        <v>6</v>
      </c>
      <c r="P16" s="14" t="s">
        <v>6</v>
      </c>
    </row>
    <row r="17" spans="1:16" s="8" customFormat="1" x14ac:dyDescent="0.25">
      <c r="A17" s="11"/>
      <c r="B17" s="12" t="s">
        <v>60</v>
      </c>
      <c r="C17" s="13">
        <v>153.11517277799999</v>
      </c>
      <c r="D17" s="13">
        <v>153.33105065699999</v>
      </c>
      <c r="E17" s="13">
        <v>204.08932873500001</v>
      </c>
      <c r="F17" s="13">
        <v>153.86983032500001</v>
      </c>
      <c r="G17" s="13">
        <v>197.40914080300001</v>
      </c>
      <c r="H17" s="13">
        <v>130.065053014</v>
      </c>
      <c r="I17" s="13">
        <v>93.312243226999996</v>
      </c>
      <c r="J17" s="13">
        <v>134.466427823</v>
      </c>
      <c r="K17" s="13">
        <v>32.669864238999999</v>
      </c>
      <c r="L17" s="13" t="s">
        <v>6</v>
      </c>
      <c r="M17" s="13" t="s">
        <v>6</v>
      </c>
      <c r="N17" s="13" t="s">
        <v>6</v>
      </c>
      <c r="O17" s="13" t="s">
        <v>6</v>
      </c>
      <c r="P17" s="14" t="s">
        <v>6</v>
      </c>
    </row>
    <row r="18" spans="1:16" s="8" customFormat="1" ht="20.399999999999999" x14ac:dyDescent="0.25">
      <c r="A18" s="11"/>
      <c r="B18" s="12" t="s">
        <v>61</v>
      </c>
      <c r="C18" s="13">
        <v>13648.55563234</v>
      </c>
      <c r="D18" s="13">
        <v>5640.6481696589999</v>
      </c>
      <c r="E18" s="13">
        <v>7080.4470394030004</v>
      </c>
      <c r="F18" s="13">
        <v>11670.311792877001</v>
      </c>
      <c r="G18" s="13">
        <v>12064.400099128999</v>
      </c>
      <c r="H18" s="13">
        <v>15934.694825365001</v>
      </c>
      <c r="I18" s="13">
        <v>17038.212868391998</v>
      </c>
      <c r="J18" s="13">
        <v>12184.508709577</v>
      </c>
      <c r="K18" s="13">
        <v>12519.467054053001</v>
      </c>
      <c r="L18" s="13" t="s">
        <v>6</v>
      </c>
      <c r="M18" s="13" t="s">
        <v>6</v>
      </c>
      <c r="N18" s="13" t="s">
        <v>6</v>
      </c>
      <c r="O18" s="13" t="s">
        <v>6</v>
      </c>
      <c r="P18" s="14" t="s">
        <v>6</v>
      </c>
    </row>
    <row r="19" spans="1:16" s="8" customFormat="1" ht="20.399999999999999" x14ac:dyDescent="0.25">
      <c r="A19" s="11"/>
      <c r="B19" s="15" t="s">
        <v>9</v>
      </c>
      <c r="C19" s="13">
        <v>12294.402021436001</v>
      </c>
      <c r="D19" s="13">
        <v>4977.128977159</v>
      </c>
      <c r="E19" s="13">
        <v>6606.4695315540002</v>
      </c>
      <c r="F19" s="13">
        <v>10874.473693827</v>
      </c>
      <c r="G19" s="13">
        <v>11583.422392236</v>
      </c>
      <c r="H19" s="13">
        <v>15490.054906517</v>
      </c>
      <c r="I19" s="13">
        <v>16435.332495866001</v>
      </c>
      <c r="J19" s="13">
        <v>11155.839870113001</v>
      </c>
      <c r="K19" s="13">
        <v>11635.812772566</v>
      </c>
      <c r="L19" s="13" t="s">
        <v>6</v>
      </c>
      <c r="M19" s="13" t="s">
        <v>6</v>
      </c>
      <c r="N19" s="13" t="s">
        <v>6</v>
      </c>
      <c r="O19" s="13" t="s">
        <v>6</v>
      </c>
      <c r="P19" s="14" t="s">
        <v>6</v>
      </c>
    </row>
    <row r="20" spans="1:16" s="8" customFormat="1" x14ac:dyDescent="0.25">
      <c r="A20" s="11"/>
      <c r="B20" s="16" t="s">
        <v>53</v>
      </c>
      <c r="C20" s="13">
        <v>12101.280779575</v>
      </c>
      <c r="D20" s="13">
        <v>4479.9681367570001</v>
      </c>
      <c r="E20" s="13">
        <v>6235.072270009</v>
      </c>
      <c r="F20" s="13">
        <v>10515.781715270999</v>
      </c>
      <c r="G20" s="13">
        <v>11384.278712109999</v>
      </c>
      <c r="H20" s="13">
        <v>15316.995995083</v>
      </c>
      <c r="I20" s="13">
        <v>16211.557664045</v>
      </c>
      <c r="J20" s="13">
        <v>11038.831648103</v>
      </c>
      <c r="K20" s="13">
        <v>11541.702605484001</v>
      </c>
      <c r="L20" s="13" t="s">
        <v>6</v>
      </c>
      <c r="M20" s="13" t="s">
        <v>6</v>
      </c>
      <c r="N20" s="13" t="s">
        <v>6</v>
      </c>
      <c r="O20" s="13" t="s">
        <v>6</v>
      </c>
      <c r="P20" s="14" t="s">
        <v>6</v>
      </c>
    </row>
    <row r="21" spans="1:16" s="8" customFormat="1" ht="20.399999999999999" x14ac:dyDescent="0.25">
      <c r="A21" s="11"/>
      <c r="B21" s="16" t="s">
        <v>10</v>
      </c>
      <c r="C21" s="13">
        <v>193.12124186099999</v>
      </c>
      <c r="D21" s="13">
        <v>497.16084040099997</v>
      </c>
      <c r="E21" s="13">
        <v>371.397261544</v>
      </c>
      <c r="F21" s="13">
        <v>358.69197855499999</v>
      </c>
      <c r="G21" s="13">
        <v>199.143680125</v>
      </c>
      <c r="H21" s="13">
        <v>173.05891143299999</v>
      </c>
      <c r="I21" s="13">
        <v>223.77483182099999</v>
      </c>
      <c r="J21" s="13">
        <v>117.00822201</v>
      </c>
      <c r="K21" s="13">
        <v>94.110167082000004</v>
      </c>
      <c r="L21" s="13" t="s">
        <v>6</v>
      </c>
      <c r="M21" s="13" t="s">
        <v>6</v>
      </c>
      <c r="N21" s="13" t="s">
        <v>6</v>
      </c>
      <c r="O21" s="13" t="s">
        <v>6</v>
      </c>
      <c r="P21" s="14" t="s">
        <v>6</v>
      </c>
    </row>
    <row r="22" spans="1:16" s="8" customFormat="1" ht="15" customHeight="1" x14ac:dyDescent="0.25">
      <c r="A22" s="11"/>
      <c r="B22" s="15" t="s">
        <v>54</v>
      </c>
      <c r="C22" s="13">
        <v>157.89169000000001</v>
      </c>
      <c r="D22" s="13">
        <v>288.91479600000002</v>
      </c>
      <c r="E22" s="13">
        <v>147.378793</v>
      </c>
      <c r="F22" s="13">
        <v>377.81992500000001</v>
      </c>
      <c r="G22" s="13">
        <v>158.080332</v>
      </c>
      <c r="H22" s="13">
        <v>26.854752999999999</v>
      </c>
      <c r="I22" s="13">
        <v>141.0899</v>
      </c>
      <c r="J22" s="13">
        <v>188.901308</v>
      </c>
      <c r="K22" s="13">
        <v>102.760908</v>
      </c>
      <c r="L22" s="13" t="s">
        <v>6</v>
      </c>
      <c r="M22" s="13" t="s">
        <v>6</v>
      </c>
      <c r="N22" s="13" t="s">
        <v>6</v>
      </c>
      <c r="O22" s="13" t="s">
        <v>6</v>
      </c>
      <c r="P22" s="14" t="s">
        <v>6</v>
      </c>
    </row>
    <row r="23" spans="1:16" s="8" customFormat="1" ht="27.75" customHeight="1" x14ac:dyDescent="0.25">
      <c r="A23" s="11"/>
      <c r="B23" s="15" t="s">
        <v>55</v>
      </c>
      <c r="C23" s="13">
        <v>1196.261920403</v>
      </c>
      <c r="D23" s="13">
        <v>374.60439597200002</v>
      </c>
      <c r="E23" s="13">
        <v>326.59871391600001</v>
      </c>
      <c r="F23" s="13">
        <v>418.018173805</v>
      </c>
      <c r="G23" s="13">
        <v>322.89737431200001</v>
      </c>
      <c r="H23" s="13">
        <v>417.78516524100002</v>
      </c>
      <c r="I23" s="13">
        <v>461.790471787</v>
      </c>
      <c r="J23" s="13">
        <v>839.76753109000003</v>
      </c>
      <c r="K23" s="13">
        <v>780.89337335699997</v>
      </c>
      <c r="L23" s="13" t="s">
        <v>6</v>
      </c>
      <c r="M23" s="13" t="s">
        <v>6</v>
      </c>
      <c r="N23" s="13" t="s">
        <v>6</v>
      </c>
      <c r="O23" s="13" t="s">
        <v>6</v>
      </c>
      <c r="P23" s="14" t="s">
        <v>6</v>
      </c>
    </row>
    <row r="24" spans="1:16" s="8" customFormat="1" x14ac:dyDescent="0.25">
      <c r="A24" s="11"/>
      <c r="B24" s="111" t="s">
        <v>111</v>
      </c>
      <c r="C24" s="13">
        <v>5360.999457166</v>
      </c>
      <c r="D24" s="13">
        <v>903.27172382100002</v>
      </c>
      <c r="E24" s="13">
        <v>1456.8833354569999</v>
      </c>
      <c r="F24" s="13">
        <v>1784.2078841130001</v>
      </c>
      <c r="G24" s="13">
        <v>1901.711467762</v>
      </c>
      <c r="H24" s="13">
        <v>1894.3763805470001</v>
      </c>
      <c r="I24" s="13">
        <v>2757.61510039</v>
      </c>
      <c r="J24" s="13">
        <v>5551.096151752</v>
      </c>
      <c r="K24" s="13">
        <v>6238.6642694069997</v>
      </c>
      <c r="L24" s="13" t="s">
        <v>6</v>
      </c>
      <c r="M24" s="13" t="s">
        <v>6</v>
      </c>
      <c r="N24" s="13" t="s">
        <v>6</v>
      </c>
      <c r="O24" s="13" t="s">
        <v>6</v>
      </c>
      <c r="P24" s="14" t="s">
        <v>6</v>
      </c>
    </row>
    <row r="25" spans="1:16" s="8" customFormat="1" x14ac:dyDescent="0.25">
      <c r="A25" s="11"/>
      <c r="B25" s="27" t="s">
        <v>11</v>
      </c>
      <c r="C25" s="13">
        <v>54241.461195586002</v>
      </c>
      <c r="D25" s="13">
        <v>16067.234777250002</v>
      </c>
      <c r="E25" s="13">
        <v>24809.412400191002</v>
      </c>
      <c r="F25" s="13">
        <v>28783.486156247</v>
      </c>
      <c r="G25" s="13">
        <v>29955.635924835999</v>
      </c>
      <c r="H25" s="13">
        <v>31910.593080532999</v>
      </c>
      <c r="I25" s="13">
        <v>39238.628198145001</v>
      </c>
      <c r="J25" s="13">
        <v>51954.302428399998</v>
      </c>
      <c r="K25" s="13">
        <v>57149.740691231003</v>
      </c>
      <c r="L25" s="13" t="s">
        <v>6</v>
      </c>
      <c r="M25" s="13" t="s">
        <v>6</v>
      </c>
      <c r="N25" s="13" t="s">
        <v>6</v>
      </c>
      <c r="O25" s="13" t="s">
        <v>6</v>
      </c>
      <c r="P25" s="14" t="s">
        <v>6</v>
      </c>
    </row>
    <row r="26" spans="1:16" s="8" customFormat="1" x14ac:dyDescent="0.25">
      <c r="A26" s="11"/>
      <c r="B26" s="113" t="s">
        <v>112</v>
      </c>
      <c r="C26" s="14"/>
      <c r="D26" s="13"/>
      <c r="E26" s="13"/>
      <c r="F26" s="13"/>
      <c r="G26" s="39"/>
      <c r="H26" s="13"/>
      <c r="I26" s="39"/>
      <c r="J26" s="13"/>
      <c r="K26" s="39"/>
      <c r="L26" s="13"/>
      <c r="M26" s="39"/>
      <c r="N26" s="13"/>
      <c r="O26" s="39"/>
      <c r="P26" s="14"/>
    </row>
    <row r="27" spans="1:16" s="8" customFormat="1" ht="20.399999999999999" x14ac:dyDescent="0.25">
      <c r="A27" s="11"/>
      <c r="B27" s="110" t="s">
        <v>113</v>
      </c>
      <c r="C27" s="13">
        <v>65347.561133752999</v>
      </c>
      <c r="D27" s="13">
        <v>19450.371770072001</v>
      </c>
      <c r="E27" s="13">
        <v>30068.490584649</v>
      </c>
      <c r="F27" s="13">
        <v>34449.943244360002</v>
      </c>
      <c r="G27" s="13">
        <v>35781.649354597997</v>
      </c>
      <c r="H27" s="13">
        <v>38666.690485079998</v>
      </c>
      <c r="I27" s="13">
        <v>47479.497092536003</v>
      </c>
      <c r="J27" s="13">
        <v>62758.840245152998</v>
      </c>
      <c r="K27" s="13">
        <v>69131.235508637998</v>
      </c>
      <c r="L27" s="13" t="s">
        <v>6</v>
      </c>
      <c r="M27" s="13" t="s">
        <v>6</v>
      </c>
      <c r="N27" s="13" t="s">
        <v>6</v>
      </c>
      <c r="O27" s="13" t="s">
        <v>6</v>
      </c>
      <c r="P27" s="14" t="s">
        <v>6</v>
      </c>
    </row>
    <row r="28" spans="1:16" s="8" customFormat="1" x14ac:dyDescent="0.25">
      <c r="A28" s="11"/>
      <c r="B28" s="17" t="s">
        <v>95</v>
      </c>
      <c r="C28" s="39"/>
      <c r="D28" s="13"/>
      <c r="E28" s="39"/>
      <c r="F28" s="13"/>
      <c r="G28" s="39"/>
      <c r="H28" s="13"/>
      <c r="I28" s="39"/>
      <c r="J28" s="13"/>
      <c r="K28" s="39"/>
      <c r="L28" s="13"/>
      <c r="M28" s="39"/>
      <c r="N28" s="13"/>
      <c r="O28" s="39"/>
      <c r="P28" s="14"/>
    </row>
    <row r="29" spans="1:16" s="8" customFormat="1" ht="30.6" x14ac:dyDescent="0.25">
      <c r="A29" s="11"/>
      <c r="B29" s="17" t="s">
        <v>49</v>
      </c>
      <c r="C29" s="13">
        <v>5745.1004810000004</v>
      </c>
      <c r="D29" s="13">
        <v>2479.8652689999999</v>
      </c>
      <c r="E29" s="13">
        <v>3802.194849</v>
      </c>
      <c r="F29" s="13">
        <v>3882.2492040000002</v>
      </c>
      <c r="G29" s="13">
        <v>3924.301962</v>
      </c>
      <c r="H29" s="13">
        <v>4861.7210240000004</v>
      </c>
      <c r="I29" s="13">
        <v>5483.2537940000002</v>
      </c>
      <c r="J29" s="13">
        <v>5253.4416650000003</v>
      </c>
      <c r="K29" s="13">
        <v>5742.8305479999999</v>
      </c>
      <c r="L29" s="13" t="s">
        <v>6</v>
      </c>
      <c r="M29" s="13" t="s">
        <v>6</v>
      </c>
      <c r="N29" s="13" t="s">
        <v>6</v>
      </c>
      <c r="O29" s="13" t="s">
        <v>6</v>
      </c>
      <c r="P29" s="14" t="s">
        <v>6</v>
      </c>
    </row>
    <row r="30" spans="1:16" s="8" customFormat="1" ht="20.399999999999999" x14ac:dyDescent="0.25">
      <c r="A30" s="80"/>
      <c r="B30" s="114" t="s">
        <v>50</v>
      </c>
      <c r="C30" s="13">
        <v>59986.561676586003</v>
      </c>
      <c r="D30" s="13">
        <v>18547.100046250001</v>
      </c>
      <c r="E30" s="13">
        <v>28611.607249191002</v>
      </c>
      <c r="F30" s="13">
        <v>32665.735360246999</v>
      </c>
      <c r="G30" s="13">
        <v>33879.937886836</v>
      </c>
      <c r="H30" s="13">
        <v>36772.314104532998</v>
      </c>
      <c r="I30" s="13">
        <v>44721.881992144998</v>
      </c>
      <c r="J30" s="13">
        <v>57207.744093399997</v>
      </c>
      <c r="K30" s="13">
        <v>62892.571239231002</v>
      </c>
      <c r="L30" s="13" t="s">
        <v>6</v>
      </c>
      <c r="M30" s="13" t="s">
        <v>6</v>
      </c>
      <c r="N30" s="13" t="s">
        <v>6</v>
      </c>
      <c r="O30" s="13" t="s">
        <v>6</v>
      </c>
      <c r="P30" s="14" t="s">
        <v>6</v>
      </c>
    </row>
    <row r="31" spans="1:16" ht="14.4" x14ac:dyDescent="0.3">
      <c r="A31" s="52"/>
      <c r="B31" s="93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</row>
    <row r="32" spans="1:16" x14ac:dyDescent="0.25">
      <c r="A32" s="54" t="s">
        <v>141</v>
      </c>
      <c r="B32" s="54"/>
      <c r="C32" s="134"/>
      <c r="D32" s="134"/>
      <c r="E32" s="134"/>
      <c r="F32" s="134"/>
      <c r="G32" s="50"/>
      <c r="H32" s="50"/>
      <c r="I32" s="50"/>
      <c r="J32" s="50"/>
      <c r="K32" s="50"/>
      <c r="L32" s="50"/>
      <c r="M32" s="50"/>
      <c r="N32" s="50"/>
      <c r="O32" s="50"/>
      <c r="P32" s="50"/>
    </row>
    <row r="33" spans="1:16" x14ac:dyDescent="0.25">
      <c r="A33" s="19" t="s">
        <v>142</v>
      </c>
      <c r="B33" s="19"/>
      <c r="C33" s="126"/>
      <c r="D33" s="126"/>
      <c r="E33" s="126"/>
      <c r="F33" s="126"/>
    </row>
    <row r="34" spans="1:16" x14ac:dyDescent="0.25">
      <c r="A34" s="19" t="s">
        <v>143</v>
      </c>
      <c r="B34" s="127"/>
      <c r="C34" s="126"/>
      <c r="D34" s="126"/>
      <c r="E34" s="126"/>
      <c r="F34" s="126"/>
    </row>
    <row r="36" spans="1:16" x14ac:dyDescent="0.25">
      <c r="A36" s="167" t="s">
        <v>13</v>
      </c>
      <c r="B36" s="152"/>
      <c r="C36" s="153"/>
    </row>
    <row r="37" spans="1:16" ht="15" customHeight="1" x14ac:dyDescent="0.25">
      <c r="A37" s="150" t="s">
        <v>1</v>
      </c>
      <c r="B37" s="150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</row>
    <row r="38" spans="1:16" ht="13.2" x14ac:dyDescent="0.25">
      <c r="A38" s="150" t="s">
        <v>2</v>
      </c>
      <c r="B38" s="150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</row>
    <row r="39" spans="1:16" ht="13.2" x14ac:dyDescent="0.25">
      <c r="A39" s="150"/>
      <c r="B39" s="150"/>
      <c r="C39" s="142" t="s">
        <v>12</v>
      </c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</row>
    <row r="40" spans="1:16" ht="15" customHeight="1" x14ac:dyDescent="0.25">
      <c r="A40" s="154"/>
      <c r="B40" s="157"/>
      <c r="C40" s="189" t="s">
        <v>2</v>
      </c>
      <c r="D40" s="191" t="s">
        <v>123</v>
      </c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</row>
    <row r="41" spans="1:16" ht="25.5" customHeight="1" x14ac:dyDescent="0.25">
      <c r="A41" s="156"/>
      <c r="B41" s="157"/>
      <c r="C41" s="190"/>
      <c r="D41" s="135" t="s">
        <v>124</v>
      </c>
      <c r="E41" s="135" t="s">
        <v>125</v>
      </c>
      <c r="F41" s="135" t="s">
        <v>126</v>
      </c>
      <c r="G41" s="135" t="s">
        <v>127</v>
      </c>
      <c r="H41" s="135" t="s">
        <v>128</v>
      </c>
      <c r="I41" s="135" t="s">
        <v>129</v>
      </c>
      <c r="J41" s="135" t="s">
        <v>130</v>
      </c>
      <c r="K41" s="135" t="s">
        <v>131</v>
      </c>
      <c r="L41" s="135" t="s">
        <v>132</v>
      </c>
      <c r="M41" s="135" t="s">
        <v>133</v>
      </c>
      <c r="N41" s="135" t="s">
        <v>134</v>
      </c>
      <c r="O41" s="135" t="s">
        <v>135</v>
      </c>
      <c r="P41" s="136" t="s">
        <v>136</v>
      </c>
    </row>
    <row r="42" spans="1:16" ht="15" customHeight="1" x14ac:dyDescent="0.25">
      <c r="A42" s="5"/>
      <c r="B42" s="6"/>
      <c r="C42" s="135">
        <v>1</v>
      </c>
      <c r="D42" s="135">
        <v>2</v>
      </c>
      <c r="E42" s="135">
        <v>3</v>
      </c>
      <c r="F42" s="135">
        <v>4</v>
      </c>
      <c r="G42" s="135">
        <v>5</v>
      </c>
      <c r="H42" s="135">
        <v>6</v>
      </c>
      <c r="I42" s="135">
        <v>7</v>
      </c>
      <c r="J42" s="135">
        <v>8</v>
      </c>
      <c r="K42" s="135">
        <v>9</v>
      </c>
      <c r="L42" s="135">
        <v>10</v>
      </c>
      <c r="M42" s="135">
        <v>11</v>
      </c>
      <c r="N42" s="135">
        <v>12</v>
      </c>
      <c r="O42" s="135">
        <v>13</v>
      </c>
      <c r="P42" s="136">
        <v>14</v>
      </c>
    </row>
    <row r="43" spans="1:16" ht="14.25" customHeight="1" x14ac:dyDescent="0.25">
      <c r="A43" s="9"/>
      <c r="B43" s="10" t="s">
        <v>5</v>
      </c>
      <c r="C43" s="137">
        <v>23431.333613873998</v>
      </c>
      <c r="D43" s="137">
        <v>4212.2139934800007</v>
      </c>
      <c r="E43" s="137">
        <v>6850.7862357089998</v>
      </c>
      <c r="F43" s="137">
        <v>8922.8526107609996</v>
      </c>
      <c r="G43" s="137">
        <v>11420.180519657</v>
      </c>
      <c r="H43" s="137">
        <v>14208.342376607001</v>
      </c>
      <c r="I43" s="137">
        <v>17916.855690249999</v>
      </c>
      <c r="J43" s="137">
        <v>23139.211769023001</v>
      </c>
      <c r="K43" s="137">
        <v>27514.022281815</v>
      </c>
      <c r="L43" s="137" t="s">
        <v>137</v>
      </c>
      <c r="M43" s="137" t="s">
        <v>6</v>
      </c>
      <c r="N43" s="137" t="s">
        <v>6</v>
      </c>
      <c r="O43" s="137" t="s">
        <v>6</v>
      </c>
      <c r="P43" s="138" t="s">
        <v>6</v>
      </c>
    </row>
    <row r="44" spans="1:16" ht="22.5" customHeight="1" x14ac:dyDescent="0.25">
      <c r="A44" s="11"/>
      <c r="B44" s="12" t="s">
        <v>57</v>
      </c>
      <c r="C44" s="13">
        <v>18005.524854153002</v>
      </c>
      <c r="D44" s="13">
        <v>2774.1025057380002</v>
      </c>
      <c r="E44" s="13">
        <v>4950.8304143380001</v>
      </c>
      <c r="F44" s="13">
        <v>5471.3187877299997</v>
      </c>
      <c r="G44" s="13">
        <v>7024.58306748</v>
      </c>
      <c r="H44" s="13">
        <v>7456.269761304</v>
      </c>
      <c r="I44" s="13">
        <v>10608.033779158999</v>
      </c>
      <c r="J44" s="13">
        <v>18182.261960241001</v>
      </c>
      <c r="K44" s="13">
        <v>22065.710794615999</v>
      </c>
      <c r="L44" s="13" t="s">
        <v>6</v>
      </c>
      <c r="M44" s="13" t="s">
        <v>6</v>
      </c>
      <c r="N44" s="13" t="s">
        <v>6</v>
      </c>
      <c r="O44" s="13" t="s">
        <v>6</v>
      </c>
      <c r="P44" s="14" t="s">
        <v>6</v>
      </c>
    </row>
    <row r="45" spans="1:16" ht="21.6" x14ac:dyDescent="0.25">
      <c r="A45" s="11"/>
      <c r="B45" s="110" t="s">
        <v>138</v>
      </c>
      <c r="C45" s="13">
        <v>15751.529871913999</v>
      </c>
      <c r="D45" s="13">
        <v>1680.343606333</v>
      </c>
      <c r="E45" s="13">
        <v>3517.81811367</v>
      </c>
      <c r="F45" s="13">
        <v>4224.9474589430001</v>
      </c>
      <c r="G45" s="13">
        <v>5591.201495927</v>
      </c>
      <c r="H45" s="13">
        <v>6496.0058884809996</v>
      </c>
      <c r="I45" s="13">
        <v>9342.2101762460006</v>
      </c>
      <c r="J45" s="13">
        <v>17513.350198519001</v>
      </c>
      <c r="K45" s="13">
        <v>19425.901803617999</v>
      </c>
      <c r="L45" s="13" t="s">
        <v>6</v>
      </c>
      <c r="M45" s="13" t="s">
        <v>6</v>
      </c>
      <c r="N45" s="13" t="s">
        <v>6</v>
      </c>
      <c r="O45" s="13" t="s">
        <v>6</v>
      </c>
      <c r="P45" s="14" t="s">
        <v>6</v>
      </c>
    </row>
    <row r="46" spans="1:16" ht="13.2" x14ac:dyDescent="0.25">
      <c r="A46" s="11"/>
      <c r="B46" s="15" t="s">
        <v>52</v>
      </c>
      <c r="C46" s="13">
        <v>2030.996891562</v>
      </c>
      <c r="D46" s="13">
        <v>1074.757768489</v>
      </c>
      <c r="E46" s="13">
        <v>1367.2394294860001</v>
      </c>
      <c r="F46" s="13">
        <v>1172.5643742560001</v>
      </c>
      <c r="G46" s="13">
        <v>1345.8810335650001</v>
      </c>
      <c r="H46" s="13">
        <v>873.19440016199997</v>
      </c>
      <c r="I46" s="13">
        <v>1182.2435633380001</v>
      </c>
      <c r="J46" s="13">
        <v>618.48385998799995</v>
      </c>
      <c r="K46" s="13">
        <v>2467.7495716369999</v>
      </c>
      <c r="L46" s="13" t="s">
        <v>6</v>
      </c>
      <c r="M46" s="13" t="s">
        <v>6</v>
      </c>
      <c r="N46" s="13" t="s">
        <v>6</v>
      </c>
      <c r="O46" s="13" t="s">
        <v>6</v>
      </c>
      <c r="P46" s="14" t="s">
        <v>6</v>
      </c>
    </row>
    <row r="47" spans="1:16" ht="14.25" customHeight="1" x14ac:dyDescent="0.25">
      <c r="A47" s="11"/>
      <c r="B47" s="17" t="s">
        <v>139</v>
      </c>
      <c r="C47" s="13">
        <v>1484.539623226</v>
      </c>
      <c r="D47" s="13">
        <v>177.239072413</v>
      </c>
      <c r="E47" s="13">
        <v>594.95203335099995</v>
      </c>
      <c r="F47" s="13">
        <v>484.07390305500002</v>
      </c>
      <c r="G47" s="13">
        <v>578.01557936400002</v>
      </c>
      <c r="H47" s="13">
        <v>320.38636153700003</v>
      </c>
      <c r="I47" s="13">
        <v>733.86511626699996</v>
      </c>
      <c r="J47" s="13">
        <v>261.16726622099998</v>
      </c>
      <c r="K47" s="13">
        <v>2191.5400526349999</v>
      </c>
      <c r="L47" s="13" t="s">
        <v>6</v>
      </c>
      <c r="M47" s="13" t="s">
        <v>6</v>
      </c>
      <c r="N47" s="13" t="s">
        <v>6</v>
      </c>
      <c r="O47" s="13" t="s">
        <v>6</v>
      </c>
      <c r="P47" s="14" t="s">
        <v>6</v>
      </c>
    </row>
    <row r="48" spans="1:16" ht="30.6" x14ac:dyDescent="0.25">
      <c r="A48" s="11"/>
      <c r="B48" s="17" t="s">
        <v>109</v>
      </c>
      <c r="C48" s="13">
        <v>546.45726833599997</v>
      </c>
      <c r="D48" s="13">
        <v>897.51869607499998</v>
      </c>
      <c r="E48" s="13">
        <v>772.28739613400001</v>
      </c>
      <c r="F48" s="13">
        <v>688.49047120099999</v>
      </c>
      <c r="G48" s="13">
        <v>767.86545420000004</v>
      </c>
      <c r="H48" s="13">
        <v>552.80803862499999</v>
      </c>
      <c r="I48" s="13">
        <v>448.37844707099998</v>
      </c>
      <c r="J48" s="13">
        <v>357.31659376699997</v>
      </c>
      <c r="K48" s="13">
        <v>276.20951900199998</v>
      </c>
      <c r="L48" s="13" t="s">
        <v>6</v>
      </c>
      <c r="M48" s="13" t="s">
        <v>6</v>
      </c>
      <c r="N48" s="13" t="s">
        <v>6</v>
      </c>
      <c r="O48" s="13" t="s">
        <v>6</v>
      </c>
      <c r="P48" s="14" t="s">
        <v>6</v>
      </c>
    </row>
    <row r="49" spans="1:16" ht="14.25" customHeight="1" x14ac:dyDescent="0.25">
      <c r="A49" s="11"/>
      <c r="B49" s="110" t="s">
        <v>140</v>
      </c>
      <c r="C49" s="13">
        <v>222.998090676</v>
      </c>
      <c r="D49" s="13">
        <v>19.001130916000001</v>
      </c>
      <c r="E49" s="13">
        <v>65.772871180999999</v>
      </c>
      <c r="F49" s="13">
        <v>73.806954531000002</v>
      </c>
      <c r="G49" s="13">
        <v>87.500537987000001</v>
      </c>
      <c r="H49" s="13">
        <v>87.069472661000006</v>
      </c>
      <c r="I49" s="13">
        <v>83.580039573999997</v>
      </c>
      <c r="J49" s="13">
        <v>50.427901734000002</v>
      </c>
      <c r="K49" s="13">
        <v>172.05941935999999</v>
      </c>
      <c r="L49" s="13" t="s">
        <v>6</v>
      </c>
      <c r="M49" s="13" t="s">
        <v>6</v>
      </c>
      <c r="N49" s="13" t="s">
        <v>6</v>
      </c>
      <c r="O49" s="13" t="s">
        <v>6</v>
      </c>
      <c r="P49" s="14" t="s">
        <v>6</v>
      </c>
    </row>
    <row r="50" spans="1:16" ht="14.25" customHeight="1" x14ac:dyDescent="0.25">
      <c r="A50" s="11"/>
      <c r="B50" s="12" t="s">
        <v>60</v>
      </c>
      <c r="C50" s="13">
        <v>60.193700986000003</v>
      </c>
      <c r="D50" s="13">
        <v>38.057980012999998</v>
      </c>
      <c r="E50" s="13">
        <v>53.230664048999998</v>
      </c>
      <c r="F50" s="13">
        <v>44.915321888999998</v>
      </c>
      <c r="G50" s="13">
        <v>70.766972412000001</v>
      </c>
      <c r="H50" s="13">
        <v>54.666779290000001</v>
      </c>
      <c r="I50" s="13">
        <v>39.809798796999999</v>
      </c>
      <c r="J50" s="13">
        <v>54.107044313000003</v>
      </c>
      <c r="K50" s="13">
        <v>14.180501515</v>
      </c>
      <c r="L50" s="13" t="s">
        <v>6</v>
      </c>
      <c r="M50" s="13" t="s">
        <v>6</v>
      </c>
      <c r="N50" s="13" t="s">
        <v>6</v>
      </c>
      <c r="O50" s="13" t="s">
        <v>6</v>
      </c>
      <c r="P50" s="14" t="s">
        <v>6</v>
      </c>
    </row>
    <row r="51" spans="1:16" ht="22.5" customHeight="1" x14ac:dyDescent="0.25">
      <c r="A51" s="11"/>
      <c r="B51" s="12" t="s">
        <v>144</v>
      </c>
      <c r="C51" s="13">
        <v>5365.6150577609997</v>
      </c>
      <c r="D51" s="13">
        <v>1400.053507651</v>
      </c>
      <c r="E51" s="13">
        <v>1846.7251571009999</v>
      </c>
      <c r="F51" s="13">
        <v>3406.6185010079998</v>
      </c>
      <c r="G51" s="13">
        <v>4324.8304790439997</v>
      </c>
      <c r="H51" s="13">
        <v>6697.4058356969999</v>
      </c>
      <c r="I51" s="13">
        <v>7269.0121114180001</v>
      </c>
      <c r="J51" s="13">
        <v>4902.8427642240003</v>
      </c>
      <c r="K51" s="13">
        <v>5434.1309848379997</v>
      </c>
      <c r="L51" s="13" t="s">
        <v>6</v>
      </c>
      <c r="M51" s="13" t="s">
        <v>6</v>
      </c>
      <c r="N51" s="13" t="s">
        <v>6</v>
      </c>
      <c r="O51" s="13" t="s">
        <v>6</v>
      </c>
      <c r="P51" s="14" t="s">
        <v>6</v>
      </c>
    </row>
    <row r="52" spans="1:16" ht="22.5" customHeight="1" x14ac:dyDescent="0.25">
      <c r="A52" s="11"/>
      <c r="B52" s="15" t="s">
        <v>9</v>
      </c>
      <c r="C52" s="13">
        <v>4833.2607778709998</v>
      </c>
      <c r="D52" s="13">
        <v>1235.3627939400001</v>
      </c>
      <c r="E52" s="13">
        <v>1723.1021453369999</v>
      </c>
      <c r="F52" s="13">
        <v>3174.3096441289999</v>
      </c>
      <c r="G52" s="13">
        <v>4152.4102153399999</v>
      </c>
      <c r="H52" s="13">
        <v>6510.5221821409996</v>
      </c>
      <c r="I52" s="13">
        <v>7011.8052808969996</v>
      </c>
      <c r="J52" s="13">
        <v>4488.9236069919998</v>
      </c>
      <c r="K52" s="13">
        <v>5050.5768694600001</v>
      </c>
      <c r="L52" s="13" t="s">
        <v>6</v>
      </c>
      <c r="M52" s="13" t="s">
        <v>6</v>
      </c>
      <c r="N52" s="13" t="s">
        <v>6</v>
      </c>
      <c r="O52" s="13" t="s">
        <v>6</v>
      </c>
      <c r="P52" s="14" t="s">
        <v>6</v>
      </c>
    </row>
    <row r="53" spans="1:16" ht="14.25" customHeight="1" x14ac:dyDescent="0.25">
      <c r="A53" s="11"/>
      <c r="B53" s="16" t="s">
        <v>53</v>
      </c>
      <c r="C53" s="13">
        <v>4757.3396129350003</v>
      </c>
      <c r="D53" s="13">
        <v>1111.9635395400001</v>
      </c>
      <c r="E53" s="13">
        <v>1626.234156303</v>
      </c>
      <c r="F53" s="13">
        <v>3069.6057808559999</v>
      </c>
      <c r="G53" s="13">
        <v>4081.021447524</v>
      </c>
      <c r="H53" s="13">
        <v>6437.7849395350004</v>
      </c>
      <c r="I53" s="13">
        <v>6916.3362328630001</v>
      </c>
      <c r="J53" s="13">
        <v>4441.8414530609998</v>
      </c>
      <c r="K53" s="13">
        <v>5009.7279281499996</v>
      </c>
      <c r="L53" s="13" t="s">
        <v>6</v>
      </c>
      <c r="M53" s="13" t="s">
        <v>6</v>
      </c>
      <c r="N53" s="13" t="s">
        <v>6</v>
      </c>
      <c r="O53" s="13" t="s">
        <v>6</v>
      </c>
      <c r="P53" s="14" t="s">
        <v>6</v>
      </c>
    </row>
    <row r="54" spans="1:16" ht="22.5" customHeight="1" x14ac:dyDescent="0.25">
      <c r="A54" s="11"/>
      <c r="B54" s="16" t="s">
        <v>10</v>
      </c>
      <c r="C54" s="13">
        <v>75.921164935999997</v>
      </c>
      <c r="D54" s="13">
        <v>123.3992544</v>
      </c>
      <c r="E54" s="13">
        <v>96.867989034000004</v>
      </c>
      <c r="F54" s="13">
        <v>104.70386327200001</v>
      </c>
      <c r="G54" s="13">
        <v>71.388767815999998</v>
      </c>
      <c r="H54" s="13">
        <v>72.737242605000006</v>
      </c>
      <c r="I54" s="13">
        <v>95.469048033000007</v>
      </c>
      <c r="J54" s="13">
        <v>47.082153929999997</v>
      </c>
      <c r="K54" s="13">
        <v>40.848941310000001</v>
      </c>
      <c r="L54" s="13" t="s">
        <v>6</v>
      </c>
      <c r="M54" s="13" t="s">
        <v>6</v>
      </c>
      <c r="N54" s="13" t="s">
        <v>6</v>
      </c>
      <c r="O54" s="13" t="s">
        <v>6</v>
      </c>
      <c r="P54" s="14" t="s">
        <v>6</v>
      </c>
    </row>
    <row r="55" spans="1:16" ht="14.25" customHeight="1" x14ac:dyDescent="0.25">
      <c r="A55" s="11"/>
      <c r="B55" s="15" t="s">
        <v>54</v>
      </c>
      <c r="C55" s="13">
        <v>62.071477999999999</v>
      </c>
      <c r="D55" s="13">
        <v>71.710937999999999</v>
      </c>
      <c r="E55" s="13">
        <v>38.439397999999997</v>
      </c>
      <c r="F55" s="13">
        <v>110.28740000000001</v>
      </c>
      <c r="G55" s="13">
        <v>56.668432000000003</v>
      </c>
      <c r="H55" s="13">
        <v>11.287143</v>
      </c>
      <c r="I55" s="13">
        <v>60.193179000000001</v>
      </c>
      <c r="J55" s="13">
        <v>76.010729999999995</v>
      </c>
      <c r="K55" s="13">
        <v>44.603833999999999</v>
      </c>
      <c r="L55" s="13" t="s">
        <v>6</v>
      </c>
      <c r="M55" s="13" t="s">
        <v>6</v>
      </c>
      <c r="N55" s="13" t="s">
        <v>6</v>
      </c>
      <c r="O55" s="13" t="s">
        <v>6</v>
      </c>
      <c r="P55" s="14" t="s">
        <v>6</v>
      </c>
    </row>
    <row r="56" spans="1:16" ht="28.5" customHeight="1" x14ac:dyDescent="0.25">
      <c r="A56" s="11"/>
      <c r="B56" s="15" t="s">
        <v>55</v>
      </c>
      <c r="C56" s="13">
        <v>470.28280105499999</v>
      </c>
      <c r="D56" s="13">
        <v>92.979775157999995</v>
      </c>
      <c r="E56" s="13">
        <v>85.183613112000003</v>
      </c>
      <c r="F56" s="13">
        <v>122.02145666</v>
      </c>
      <c r="G56" s="13">
        <v>115.751831384</v>
      </c>
      <c r="H56" s="13">
        <v>175.596510282</v>
      </c>
      <c r="I56" s="13">
        <v>197.01365150699999</v>
      </c>
      <c r="J56" s="13">
        <v>337.90842631100003</v>
      </c>
      <c r="K56" s="13">
        <v>338.95028100600001</v>
      </c>
      <c r="L56" s="13" t="s">
        <v>6</v>
      </c>
      <c r="M56" s="13" t="s">
        <v>6</v>
      </c>
      <c r="N56" s="13" t="s">
        <v>6</v>
      </c>
      <c r="O56" s="13" t="s">
        <v>6</v>
      </c>
      <c r="P56" s="14" t="s">
        <v>6</v>
      </c>
    </row>
    <row r="57" spans="1:16" ht="13.2" x14ac:dyDescent="0.25">
      <c r="A57" s="11"/>
      <c r="B57" s="111" t="s">
        <v>111</v>
      </c>
      <c r="C57" s="13">
        <v>2107.5533695200002</v>
      </c>
      <c r="D57" s="13">
        <v>224.19918903999999</v>
      </c>
      <c r="E57" s="13">
        <v>379.98492066599999</v>
      </c>
      <c r="F57" s="13">
        <v>520.81861183599995</v>
      </c>
      <c r="G57" s="13">
        <v>681.72305713799994</v>
      </c>
      <c r="H57" s="13">
        <v>796.21276498400005</v>
      </c>
      <c r="I57" s="13">
        <v>1176.481225948</v>
      </c>
      <c r="J57" s="13">
        <v>2233.6683611819999</v>
      </c>
      <c r="K57" s="13">
        <v>2707.9202863840001</v>
      </c>
      <c r="L57" s="13" t="s">
        <v>6</v>
      </c>
      <c r="M57" s="13" t="s">
        <v>6</v>
      </c>
      <c r="N57" s="13" t="s">
        <v>6</v>
      </c>
      <c r="O57" s="13" t="s">
        <v>6</v>
      </c>
      <c r="P57" s="14" t="s">
        <v>6</v>
      </c>
    </row>
    <row r="58" spans="1:16" ht="14.25" customHeight="1" x14ac:dyDescent="0.25">
      <c r="A58" s="28"/>
      <c r="B58" s="27" t="s">
        <v>11</v>
      </c>
      <c r="C58" s="13">
        <v>21323.780244353999</v>
      </c>
      <c r="D58" s="13">
        <v>3988.0148044390003</v>
      </c>
      <c r="E58" s="13">
        <v>6470.8013150429997</v>
      </c>
      <c r="F58" s="13">
        <v>8402.0339989240001</v>
      </c>
      <c r="G58" s="13">
        <v>10738.457462518001</v>
      </c>
      <c r="H58" s="13">
        <v>13412.129611623001</v>
      </c>
      <c r="I58" s="13">
        <v>16740.374464302</v>
      </c>
      <c r="J58" s="13">
        <v>20905.543407841</v>
      </c>
      <c r="K58" s="13">
        <v>24806.101995431</v>
      </c>
      <c r="L58" s="13" t="s">
        <v>6</v>
      </c>
      <c r="M58" s="13" t="s">
        <v>6</v>
      </c>
      <c r="N58" s="13" t="s">
        <v>6</v>
      </c>
      <c r="O58" s="13" t="s">
        <v>6</v>
      </c>
      <c r="P58" s="14" t="s">
        <v>6</v>
      </c>
    </row>
    <row r="59" spans="1:16" ht="14.25" customHeight="1" x14ac:dyDescent="0.25">
      <c r="A59" s="28"/>
      <c r="B59" s="113" t="s">
        <v>112</v>
      </c>
      <c r="C59" s="14"/>
      <c r="D59" s="13"/>
      <c r="E59" s="39"/>
      <c r="F59" s="13"/>
      <c r="G59" s="39"/>
      <c r="H59" s="13"/>
      <c r="I59" s="13"/>
      <c r="J59" s="13"/>
      <c r="K59" s="39"/>
      <c r="L59" s="13"/>
      <c r="M59" s="39"/>
      <c r="N59" s="13"/>
      <c r="O59" s="39"/>
      <c r="P59" s="14"/>
    </row>
    <row r="60" spans="1:16" ht="20.399999999999999" x14ac:dyDescent="0.25">
      <c r="A60" s="11"/>
      <c r="B60" s="110" t="s">
        <v>113</v>
      </c>
      <c r="C60" s="13">
        <v>25689.887446874</v>
      </c>
      <c r="D60" s="13">
        <v>4827.7361754800004</v>
      </c>
      <c r="E60" s="13">
        <v>7842.476285709</v>
      </c>
      <c r="F60" s="13">
        <v>10056.099279761</v>
      </c>
      <c r="G60" s="13">
        <v>12826.959189657</v>
      </c>
      <c r="H60" s="13">
        <v>16251.740076607</v>
      </c>
      <c r="I60" s="13">
        <v>20256.176048249999</v>
      </c>
      <c r="J60" s="13">
        <v>25253.108937023</v>
      </c>
      <c r="K60" s="13">
        <v>30006.723710815</v>
      </c>
      <c r="L60" s="13" t="s">
        <v>6</v>
      </c>
      <c r="M60" s="13" t="s">
        <v>6</v>
      </c>
      <c r="N60" s="13" t="s">
        <v>6</v>
      </c>
      <c r="O60" s="13" t="s">
        <v>6</v>
      </c>
      <c r="P60" s="14" t="s">
        <v>6</v>
      </c>
    </row>
    <row r="61" spans="1:16" ht="14.25" customHeight="1" x14ac:dyDescent="0.25">
      <c r="A61" s="11"/>
      <c r="B61" s="17" t="s">
        <v>95</v>
      </c>
      <c r="C61" s="39"/>
      <c r="D61" s="13"/>
      <c r="E61" s="39"/>
      <c r="F61" s="13"/>
      <c r="G61" s="39"/>
      <c r="H61" s="13"/>
      <c r="I61" s="39"/>
      <c r="J61" s="13"/>
      <c r="K61" s="39"/>
      <c r="L61" s="13"/>
      <c r="M61" s="39"/>
      <c r="N61" s="13"/>
      <c r="O61" s="39"/>
      <c r="P61" s="14"/>
    </row>
    <row r="62" spans="1:16" ht="30.6" x14ac:dyDescent="0.25">
      <c r="A62" s="11"/>
      <c r="B62" s="17" t="s">
        <v>49</v>
      </c>
      <c r="C62" s="13">
        <v>2258.5538329999999</v>
      </c>
      <c r="D62" s="13">
        <v>615.52218200000004</v>
      </c>
      <c r="E62" s="13">
        <v>991.69005000000004</v>
      </c>
      <c r="F62" s="13">
        <v>1133.2466690000001</v>
      </c>
      <c r="G62" s="13">
        <v>1406.7786699999999</v>
      </c>
      <c r="H62" s="13">
        <v>2043.3977</v>
      </c>
      <c r="I62" s="13">
        <v>2339.3203579999999</v>
      </c>
      <c r="J62" s="13">
        <v>2113.897168</v>
      </c>
      <c r="K62" s="13">
        <v>2492.7014290000002</v>
      </c>
      <c r="L62" s="13" t="s">
        <v>6</v>
      </c>
      <c r="M62" s="13" t="s">
        <v>6</v>
      </c>
      <c r="N62" s="13" t="s">
        <v>6</v>
      </c>
      <c r="O62" s="13" t="s">
        <v>6</v>
      </c>
      <c r="P62" s="14" t="s">
        <v>6</v>
      </c>
    </row>
    <row r="63" spans="1:16" ht="27" customHeight="1" x14ac:dyDescent="0.25">
      <c r="A63" s="81"/>
      <c r="B63" s="114" t="s">
        <v>50</v>
      </c>
      <c r="C63" s="77">
        <v>23582.334077354</v>
      </c>
      <c r="D63" s="77">
        <v>4603.5369864390004</v>
      </c>
      <c r="E63" s="77">
        <v>7462.4913650429999</v>
      </c>
      <c r="F63" s="77">
        <v>9535.2806679240002</v>
      </c>
      <c r="G63" s="77">
        <v>12145.236132518001</v>
      </c>
      <c r="H63" s="77">
        <v>15455.527311623</v>
      </c>
      <c r="I63" s="77">
        <v>19079.694822302001</v>
      </c>
      <c r="J63" s="77">
        <v>23019.440575840999</v>
      </c>
      <c r="K63" s="77">
        <v>27298.803424431</v>
      </c>
      <c r="L63" s="139"/>
      <c r="M63" s="140"/>
      <c r="N63" s="139"/>
      <c r="O63" s="140"/>
      <c r="P63" s="141"/>
    </row>
    <row r="64" spans="1:16" x14ac:dyDescent="0.25">
      <c r="A64" s="44"/>
      <c r="B64" s="116"/>
      <c r="C64" s="39"/>
      <c r="D64" s="39"/>
      <c r="E64" s="39"/>
      <c r="F64" s="39"/>
      <c r="G64" s="39"/>
      <c r="H64" s="39"/>
      <c r="I64" s="39"/>
      <c r="J64" s="39"/>
      <c r="K64" s="39"/>
      <c r="L64" s="50"/>
      <c r="M64" s="50"/>
      <c r="N64" s="50"/>
      <c r="O64" s="50"/>
      <c r="P64" s="50"/>
    </row>
    <row r="65" spans="1:16" x14ac:dyDescent="0.25">
      <c r="A65" s="167" t="s">
        <v>14</v>
      </c>
      <c r="B65" s="152"/>
      <c r="C65" s="153"/>
    </row>
    <row r="66" spans="1:16" ht="15" customHeight="1" x14ac:dyDescent="0.25">
      <c r="A66" s="150" t="s">
        <v>1</v>
      </c>
      <c r="B66" s="150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</row>
    <row r="67" spans="1:16" ht="13.2" x14ac:dyDescent="0.25">
      <c r="A67" s="150" t="s">
        <v>2</v>
      </c>
      <c r="B67" s="150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</row>
    <row r="68" spans="1:16" ht="13.2" x14ac:dyDescent="0.25">
      <c r="A68" s="150"/>
      <c r="B68" s="150"/>
      <c r="C68" s="142" t="s">
        <v>145</v>
      </c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</row>
    <row r="69" spans="1:16" ht="15" customHeight="1" x14ac:dyDescent="0.25">
      <c r="A69" s="154"/>
      <c r="B69" s="157"/>
      <c r="C69" s="189" t="s">
        <v>2</v>
      </c>
      <c r="D69" s="191" t="s">
        <v>123</v>
      </c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</row>
    <row r="70" spans="1:16" ht="25.5" customHeight="1" x14ac:dyDescent="0.25">
      <c r="A70" s="156"/>
      <c r="B70" s="157"/>
      <c r="C70" s="190"/>
      <c r="D70" s="135" t="s">
        <v>124</v>
      </c>
      <c r="E70" s="135" t="s">
        <v>125</v>
      </c>
      <c r="F70" s="135" t="s">
        <v>126</v>
      </c>
      <c r="G70" s="135" t="s">
        <v>127</v>
      </c>
      <c r="H70" s="135" t="s">
        <v>128</v>
      </c>
      <c r="I70" s="135" t="s">
        <v>129</v>
      </c>
      <c r="J70" s="135" t="s">
        <v>130</v>
      </c>
      <c r="K70" s="135" t="s">
        <v>131</v>
      </c>
      <c r="L70" s="135" t="s">
        <v>132</v>
      </c>
      <c r="M70" s="135" t="s">
        <v>133</v>
      </c>
      <c r="N70" s="135" t="s">
        <v>134</v>
      </c>
      <c r="O70" s="135" t="s">
        <v>135</v>
      </c>
      <c r="P70" s="136" t="s">
        <v>136</v>
      </c>
    </row>
    <row r="71" spans="1:16" ht="15" customHeight="1" x14ac:dyDescent="0.25">
      <c r="A71" s="5"/>
      <c r="B71" s="6"/>
      <c r="C71" s="135">
        <v>1</v>
      </c>
      <c r="D71" s="135">
        <v>2</v>
      </c>
      <c r="E71" s="135">
        <v>3</v>
      </c>
      <c r="F71" s="135">
        <v>4</v>
      </c>
      <c r="G71" s="135">
        <v>5</v>
      </c>
      <c r="H71" s="135">
        <v>6</v>
      </c>
      <c r="I71" s="135">
        <v>7</v>
      </c>
      <c r="J71" s="135">
        <v>8</v>
      </c>
      <c r="K71" s="135">
        <v>9</v>
      </c>
      <c r="L71" s="135">
        <v>10</v>
      </c>
      <c r="M71" s="135">
        <v>11</v>
      </c>
      <c r="N71" s="135">
        <v>12</v>
      </c>
      <c r="O71" s="135">
        <v>13</v>
      </c>
      <c r="P71" s="136">
        <v>14</v>
      </c>
    </row>
    <row r="72" spans="1:16" ht="14.25" customHeight="1" x14ac:dyDescent="0.25">
      <c r="A72" s="9"/>
      <c r="B72" s="10" t="s">
        <v>5</v>
      </c>
      <c r="C72" s="70">
        <v>100</v>
      </c>
      <c r="D72" s="70">
        <v>100</v>
      </c>
      <c r="E72" s="70">
        <v>100</v>
      </c>
      <c r="F72" s="70">
        <v>100</v>
      </c>
      <c r="G72" s="70">
        <v>100</v>
      </c>
      <c r="H72" s="70">
        <v>100</v>
      </c>
      <c r="I72" s="70">
        <v>100</v>
      </c>
      <c r="J72" s="70">
        <v>100</v>
      </c>
      <c r="K72" s="70">
        <v>100</v>
      </c>
      <c r="L72" s="137" t="s">
        <v>137</v>
      </c>
      <c r="M72" s="137" t="s">
        <v>6</v>
      </c>
      <c r="N72" s="137" t="s">
        <v>6</v>
      </c>
      <c r="O72" s="137" t="s">
        <v>6</v>
      </c>
      <c r="P72" s="138" t="s">
        <v>6</v>
      </c>
    </row>
    <row r="73" spans="1:16" ht="22.5" customHeight="1" x14ac:dyDescent="0.25">
      <c r="A73" s="11"/>
      <c r="B73" s="12" t="s">
        <v>57</v>
      </c>
      <c r="C73" s="13">
        <v>76.843790246286687</v>
      </c>
      <c r="D73" s="13">
        <v>65.858536865220444</v>
      </c>
      <c r="E73" s="13">
        <v>72.266601876034599</v>
      </c>
      <c r="F73" s="13">
        <v>61.318045096156418</v>
      </c>
      <c r="G73" s="13">
        <v>61.510262954153191</v>
      </c>
      <c r="H73" s="13">
        <v>52.478111546496834</v>
      </c>
      <c r="I73" s="13">
        <v>59.207005752307772</v>
      </c>
      <c r="J73" s="13">
        <v>78.577706715930645</v>
      </c>
      <c r="K73" s="13">
        <v>80.198055262897768</v>
      </c>
      <c r="L73" s="13" t="s">
        <v>6</v>
      </c>
      <c r="M73" s="13" t="s">
        <v>6</v>
      </c>
      <c r="N73" s="13" t="s">
        <v>6</v>
      </c>
      <c r="O73" s="13" t="s">
        <v>6</v>
      </c>
      <c r="P73" s="14" t="s">
        <v>6</v>
      </c>
    </row>
    <row r="74" spans="1:16" ht="21.6" x14ac:dyDescent="0.25">
      <c r="A74" s="11"/>
      <c r="B74" s="110" t="s">
        <v>138</v>
      </c>
      <c r="C74" s="13">
        <v>67.224214086505569</v>
      </c>
      <c r="D74" s="13">
        <v>39.892170932767648</v>
      </c>
      <c r="E74" s="13">
        <v>51.349115161902802</v>
      </c>
      <c r="F74" s="13">
        <v>47.349739407862621</v>
      </c>
      <c r="G74" s="13">
        <v>48.9589589788282</v>
      </c>
      <c r="H74" s="13">
        <v>45.719660438195795</v>
      </c>
      <c r="I74" s="13">
        <v>52.142018319262618</v>
      </c>
      <c r="J74" s="13">
        <v>75.686891901670265</v>
      </c>
      <c r="K74" s="13">
        <v>70.603642043487298</v>
      </c>
      <c r="L74" s="13" t="s">
        <v>6</v>
      </c>
      <c r="M74" s="13" t="s">
        <v>6</v>
      </c>
      <c r="N74" s="13" t="s">
        <v>6</v>
      </c>
      <c r="O74" s="13" t="s">
        <v>6</v>
      </c>
      <c r="P74" s="14" t="s">
        <v>6</v>
      </c>
    </row>
    <row r="75" spans="1:16" ht="13.2" x14ac:dyDescent="0.25">
      <c r="A75" s="11"/>
      <c r="B75" s="15" t="s">
        <v>52</v>
      </c>
      <c r="C75" s="13">
        <v>8.667867245761121</v>
      </c>
      <c r="D75" s="13">
        <v>25.515269883073259</v>
      </c>
      <c r="E75" s="13">
        <v>19.957409010361598</v>
      </c>
      <c r="F75" s="13">
        <v>13.141137990353918</v>
      </c>
      <c r="G75" s="13">
        <v>11.785111726109763</v>
      </c>
      <c r="H75" s="13">
        <v>6.1456458256499422</v>
      </c>
      <c r="I75" s="13">
        <v>6.5984991104290351</v>
      </c>
      <c r="J75" s="13">
        <v>2.672882145518797</v>
      </c>
      <c r="K75" s="13">
        <v>8.9690614711322088</v>
      </c>
      <c r="L75" s="13" t="s">
        <v>6</v>
      </c>
      <c r="M75" s="13" t="s">
        <v>6</v>
      </c>
      <c r="N75" s="13" t="s">
        <v>6</v>
      </c>
      <c r="O75" s="13" t="s">
        <v>6</v>
      </c>
      <c r="P75" s="14" t="s">
        <v>6</v>
      </c>
    </row>
    <row r="76" spans="1:16" ht="14.25" customHeight="1" x14ac:dyDescent="0.25">
      <c r="A76" s="11"/>
      <c r="B76" s="17" t="s">
        <v>139</v>
      </c>
      <c r="C76" s="13">
        <v>6.335702643689836</v>
      </c>
      <c r="D76" s="13">
        <v>4.2077414083744253</v>
      </c>
      <c r="E76" s="13">
        <v>8.6844343536786379</v>
      </c>
      <c r="F76" s="13">
        <v>5.4251025335911605</v>
      </c>
      <c r="G76" s="13">
        <v>5.0613523872857353</v>
      </c>
      <c r="H76" s="13">
        <v>2.254917238371823</v>
      </c>
      <c r="I76" s="13">
        <v>4.0959481337250203</v>
      </c>
      <c r="J76" s="13">
        <v>1.1286783181207178</v>
      </c>
      <c r="K76" s="13">
        <v>7.9651751030363416</v>
      </c>
      <c r="L76" s="13" t="s">
        <v>6</v>
      </c>
      <c r="M76" s="13" t="s">
        <v>6</v>
      </c>
      <c r="N76" s="13" t="s">
        <v>6</v>
      </c>
      <c r="O76" s="13" t="s">
        <v>6</v>
      </c>
      <c r="P76" s="14" t="s">
        <v>6</v>
      </c>
    </row>
    <row r="77" spans="1:16" ht="30.6" x14ac:dyDescent="0.25">
      <c r="A77" s="11"/>
      <c r="B77" s="17" t="s">
        <v>109</v>
      </c>
      <c r="C77" s="13">
        <v>2.3321646020712858</v>
      </c>
      <c r="D77" s="13">
        <v>21.307528474675092</v>
      </c>
      <c r="E77" s="13">
        <v>11.272974656668362</v>
      </c>
      <c r="F77" s="13">
        <v>7.7160354567627554</v>
      </c>
      <c r="G77" s="13">
        <v>6.7237593388152721</v>
      </c>
      <c r="H77" s="13">
        <v>3.8907285872781197</v>
      </c>
      <c r="I77" s="13">
        <v>2.5025509767040139</v>
      </c>
      <c r="J77" s="13">
        <v>1.5442038273980794</v>
      </c>
      <c r="K77" s="13">
        <v>1.0038863680958663</v>
      </c>
      <c r="L77" s="13" t="s">
        <v>6</v>
      </c>
      <c r="M77" s="13" t="s">
        <v>6</v>
      </c>
      <c r="N77" s="13" t="s">
        <v>6</v>
      </c>
      <c r="O77" s="13" t="s">
        <v>6</v>
      </c>
      <c r="P77" s="14" t="s">
        <v>6</v>
      </c>
    </row>
    <row r="78" spans="1:16" ht="14.25" customHeight="1" x14ac:dyDescent="0.25">
      <c r="A78" s="11"/>
      <c r="B78" s="110" t="s">
        <v>140</v>
      </c>
      <c r="C78" s="13">
        <v>0.95170891401571756</v>
      </c>
      <c r="D78" s="13">
        <v>0.45109604937952957</v>
      </c>
      <c r="E78" s="13">
        <v>0.96007770375560486</v>
      </c>
      <c r="F78" s="13">
        <v>0.82716769793987721</v>
      </c>
      <c r="G78" s="13">
        <v>0.76619224920647788</v>
      </c>
      <c r="H78" s="13">
        <v>0.61280528265108214</v>
      </c>
      <c r="I78" s="13">
        <v>0.46648832261054946</v>
      </c>
      <c r="J78" s="13">
        <v>0.21793266874159042</v>
      </c>
      <c r="K78" s="13">
        <v>0.62535174827462514</v>
      </c>
      <c r="L78" s="13" t="s">
        <v>6</v>
      </c>
      <c r="M78" s="13" t="s">
        <v>6</v>
      </c>
      <c r="N78" s="13" t="s">
        <v>6</v>
      </c>
      <c r="O78" s="13" t="s">
        <v>6</v>
      </c>
      <c r="P78" s="14" t="s">
        <v>6</v>
      </c>
    </row>
    <row r="79" spans="1:16" ht="14.25" customHeight="1" x14ac:dyDescent="0.25">
      <c r="A79" s="11"/>
      <c r="B79" s="12" t="s">
        <v>60</v>
      </c>
      <c r="C79" s="13">
        <v>0.25689404614323158</v>
      </c>
      <c r="D79" s="13">
        <v>0.90351487535792718</v>
      </c>
      <c r="E79" s="13">
        <v>0.77700080279166772</v>
      </c>
      <c r="F79" s="13">
        <v>0.50337402003964427</v>
      </c>
      <c r="G79" s="13">
        <v>0.61966597016739144</v>
      </c>
      <c r="H79" s="13">
        <v>0.3847512809094808</v>
      </c>
      <c r="I79" s="13">
        <v>0.2221918816852653</v>
      </c>
      <c r="J79" s="13">
        <v>0.23383270291615707</v>
      </c>
      <c r="K79" s="13">
        <v>5.1539180166952178E-2</v>
      </c>
      <c r="L79" s="13" t="s">
        <v>6</v>
      </c>
      <c r="M79" s="13" t="s">
        <v>6</v>
      </c>
      <c r="N79" s="13" t="s">
        <v>6</v>
      </c>
      <c r="O79" s="13" t="s">
        <v>6</v>
      </c>
      <c r="P79" s="14" t="s">
        <v>6</v>
      </c>
    </row>
    <row r="80" spans="1:16" ht="22.5" customHeight="1" x14ac:dyDescent="0.25">
      <c r="A80" s="11"/>
      <c r="B80" s="12" t="s">
        <v>61</v>
      </c>
      <c r="C80" s="13">
        <v>22.899315703413269</v>
      </c>
      <c r="D80" s="13">
        <v>33.237948257569869</v>
      </c>
      <c r="E80" s="13">
        <v>26.956397317947829</v>
      </c>
      <c r="F80" s="13">
        <v>38.178580882302178</v>
      </c>
      <c r="G80" s="13">
        <v>37.87007106936602</v>
      </c>
      <c r="H80" s="13">
        <v>47.137137170369641</v>
      </c>
      <c r="I80" s="13">
        <v>40.570802361117714</v>
      </c>
      <c r="J80" s="13">
        <v>21.188460580094389</v>
      </c>
      <c r="K80" s="13">
        <v>19.750405553860482</v>
      </c>
      <c r="L80" s="13" t="s">
        <v>6</v>
      </c>
      <c r="M80" s="13" t="s">
        <v>6</v>
      </c>
      <c r="N80" s="13" t="s">
        <v>6</v>
      </c>
      <c r="O80" s="13" t="s">
        <v>6</v>
      </c>
      <c r="P80" s="14" t="s">
        <v>6</v>
      </c>
    </row>
    <row r="81" spans="1:16" ht="22.5" customHeight="1" x14ac:dyDescent="0.25">
      <c r="A81" s="11"/>
      <c r="B81" s="15" t="s">
        <v>9</v>
      </c>
      <c r="C81" s="13">
        <v>20.627339687610284</v>
      </c>
      <c r="D81" s="13">
        <v>29.328110961413469</v>
      </c>
      <c r="E81" s="13">
        <v>25.151888937294697</v>
      </c>
      <c r="F81" s="13">
        <v>35.575054106584354</v>
      </c>
      <c r="G81" s="13">
        <v>36.360285270383059</v>
      </c>
      <c r="H81" s="13">
        <v>45.821827835878302</v>
      </c>
      <c r="I81" s="13">
        <v>39.135244498914432</v>
      </c>
      <c r="J81" s="13">
        <v>19.399639243552048</v>
      </c>
      <c r="K81" s="13">
        <v>18.356374134355875</v>
      </c>
      <c r="L81" s="13" t="s">
        <v>6</v>
      </c>
      <c r="M81" s="13" t="s">
        <v>6</v>
      </c>
      <c r="N81" s="13" t="s">
        <v>6</v>
      </c>
      <c r="O81" s="13" t="s">
        <v>6</v>
      </c>
      <c r="P81" s="14" t="s">
        <v>6</v>
      </c>
    </row>
    <row r="82" spans="1:16" ht="14.25" customHeight="1" x14ac:dyDescent="0.25">
      <c r="A82" s="11"/>
      <c r="B82" s="16" t="s">
        <v>53</v>
      </c>
      <c r="C82" s="13">
        <v>20.303324135669843</v>
      </c>
      <c r="D82" s="13">
        <v>26.398552904985017</v>
      </c>
      <c r="E82" s="13">
        <v>23.7379200043701</v>
      </c>
      <c r="F82" s="13">
        <v>34.401619243985287</v>
      </c>
      <c r="G82" s="13">
        <v>35.735174592901899</v>
      </c>
      <c r="H82" s="13">
        <v>45.309894489411683</v>
      </c>
      <c r="I82" s="13">
        <v>38.602399619854808</v>
      </c>
      <c r="J82" s="13">
        <v>19.196165787321227</v>
      </c>
      <c r="K82" s="13">
        <v>18.207908232527341</v>
      </c>
      <c r="L82" s="13" t="s">
        <v>6</v>
      </c>
      <c r="M82" s="13" t="s">
        <v>6</v>
      </c>
      <c r="N82" s="13" t="s">
        <v>6</v>
      </c>
      <c r="O82" s="13" t="s">
        <v>6</v>
      </c>
      <c r="P82" s="14" t="s">
        <v>6</v>
      </c>
    </row>
    <row r="83" spans="1:16" ht="22.5" customHeight="1" x14ac:dyDescent="0.25">
      <c r="A83" s="11"/>
      <c r="B83" s="16" t="s">
        <v>10</v>
      </c>
      <c r="C83" s="13">
        <v>0.32401555194044135</v>
      </c>
      <c r="D83" s="13">
        <v>2.9295580564284522</v>
      </c>
      <c r="E83" s="13">
        <v>1.4139689329246012</v>
      </c>
      <c r="F83" s="13">
        <v>1.1734348625878532</v>
      </c>
      <c r="G83" s="13">
        <v>0.62511067748116589</v>
      </c>
      <c r="H83" s="13">
        <v>0.51193334645958821</v>
      </c>
      <c r="I83" s="13">
        <v>0.53284487905404287</v>
      </c>
      <c r="J83" s="13">
        <v>0.20347345622649934</v>
      </c>
      <c r="K83" s="13">
        <v>0.14846590182853245</v>
      </c>
      <c r="L83" s="13" t="s">
        <v>6</v>
      </c>
      <c r="M83" s="13" t="s">
        <v>6</v>
      </c>
      <c r="N83" s="13" t="s">
        <v>6</v>
      </c>
      <c r="O83" s="13" t="s">
        <v>6</v>
      </c>
      <c r="P83" s="14" t="s">
        <v>6</v>
      </c>
    </row>
    <row r="84" spans="1:16" ht="14.25" customHeight="1" x14ac:dyDescent="0.25">
      <c r="A84" s="11"/>
      <c r="B84" s="15" t="s">
        <v>54</v>
      </c>
      <c r="C84" s="13">
        <v>0.2649080032015193</v>
      </c>
      <c r="D84" s="13">
        <v>1.7024523946551597</v>
      </c>
      <c r="E84" s="13">
        <v>0.56109469303886161</v>
      </c>
      <c r="F84" s="13">
        <v>1.2360105541471447</v>
      </c>
      <c r="G84" s="13">
        <v>0.49621310190727191</v>
      </c>
      <c r="H84" s="13">
        <v>7.9440252077423598E-2</v>
      </c>
      <c r="I84" s="13">
        <v>0.33595838488979934</v>
      </c>
      <c r="J84" s="13">
        <v>0.32849316890628627</v>
      </c>
      <c r="K84" s="13">
        <v>0.16211309834360449</v>
      </c>
      <c r="L84" s="13" t="s">
        <v>6</v>
      </c>
      <c r="M84" s="13" t="s">
        <v>6</v>
      </c>
      <c r="N84" s="13" t="s">
        <v>6</v>
      </c>
      <c r="O84" s="13" t="s">
        <v>6</v>
      </c>
      <c r="P84" s="14" t="s">
        <v>6</v>
      </c>
    </row>
    <row r="85" spans="1:16" ht="24" customHeight="1" x14ac:dyDescent="0.25">
      <c r="A85" s="11"/>
      <c r="B85" s="15" t="s">
        <v>55</v>
      </c>
      <c r="C85" s="13">
        <v>2.007068009037861</v>
      </c>
      <c r="D85" s="13">
        <v>2.2073848883727529</v>
      </c>
      <c r="E85" s="13">
        <v>1.2434136780971126</v>
      </c>
      <c r="F85" s="13">
        <v>1.3675162191163124</v>
      </c>
      <c r="G85" s="13">
        <v>1.0135726942736325</v>
      </c>
      <c r="H85" s="13">
        <v>1.2358690804854677</v>
      </c>
      <c r="I85" s="13">
        <v>1.0995994772353441</v>
      </c>
      <c r="J85" s="13">
        <v>1.4603281636557985</v>
      </c>
      <c r="K85" s="13">
        <v>1.2319183198089665</v>
      </c>
      <c r="L85" s="13" t="s">
        <v>6</v>
      </c>
      <c r="M85" s="13" t="s">
        <v>6</v>
      </c>
      <c r="N85" s="13" t="s">
        <v>6</v>
      </c>
      <c r="O85" s="13" t="s">
        <v>6</v>
      </c>
      <c r="P85" s="14" t="s">
        <v>6</v>
      </c>
    </row>
    <row r="86" spans="1:16" ht="13.2" x14ac:dyDescent="0.25">
      <c r="A86" s="11"/>
      <c r="B86" s="111" t="s">
        <v>111</v>
      </c>
      <c r="C86" s="13">
        <v>8.9945941799577742</v>
      </c>
      <c r="D86" s="13">
        <v>5.3225973178721047</v>
      </c>
      <c r="E86" s="13">
        <v>5.5465884876887372</v>
      </c>
      <c r="F86" s="13">
        <v>5.8369070358496158</v>
      </c>
      <c r="G86" s="13">
        <v>5.9694595542039224</v>
      </c>
      <c r="H86" s="13">
        <v>5.6038399405049972</v>
      </c>
      <c r="I86" s="13">
        <v>6.5663375666312804</v>
      </c>
      <c r="J86" s="13">
        <v>9.6531739433417663</v>
      </c>
      <c r="K86" s="13">
        <v>9.8419644305287974</v>
      </c>
      <c r="L86" s="13"/>
      <c r="M86" s="13"/>
      <c r="N86" s="13"/>
      <c r="O86" s="13"/>
      <c r="P86" s="14"/>
    </row>
    <row r="87" spans="1:16" ht="14.25" customHeight="1" x14ac:dyDescent="0.25">
      <c r="A87" s="28"/>
      <c r="B87" s="27" t="s">
        <v>11</v>
      </c>
      <c r="C87" s="13">
        <v>91.005405820042228</v>
      </c>
      <c r="D87" s="13">
        <v>94.677402682104145</v>
      </c>
      <c r="E87" s="13">
        <v>94.453411512311263</v>
      </c>
      <c r="F87" s="13">
        <v>94.163092964139182</v>
      </c>
      <c r="G87" s="13">
        <v>94.030540445787324</v>
      </c>
      <c r="H87" s="13">
        <v>94.396160059495003</v>
      </c>
      <c r="I87" s="13">
        <v>93.433662433368724</v>
      </c>
      <c r="J87" s="13">
        <v>90.34682605665823</v>
      </c>
      <c r="K87" s="13">
        <v>90.15803556947121</v>
      </c>
      <c r="L87" s="13" t="s">
        <v>6</v>
      </c>
      <c r="M87" s="13" t="s">
        <v>6</v>
      </c>
      <c r="N87" s="13" t="s">
        <v>6</v>
      </c>
      <c r="O87" s="13" t="s">
        <v>6</v>
      </c>
      <c r="P87" s="14" t="s">
        <v>6</v>
      </c>
    </row>
    <row r="88" spans="1:16" x14ac:dyDescent="0.25">
      <c r="B88" s="113" t="s">
        <v>112</v>
      </c>
      <c r="C88" s="48"/>
      <c r="D88" s="47"/>
      <c r="E88" s="50"/>
      <c r="F88" s="47"/>
      <c r="G88" s="50"/>
      <c r="H88" s="47"/>
      <c r="I88" s="50"/>
      <c r="J88" s="47"/>
      <c r="K88" s="50"/>
      <c r="L88" s="47"/>
      <c r="M88" s="50"/>
      <c r="N88" s="47"/>
      <c r="O88" s="50"/>
      <c r="P88" s="48"/>
    </row>
    <row r="89" spans="1:16" ht="20.399999999999999" x14ac:dyDescent="0.25">
      <c r="B89" s="110" t="s">
        <v>113</v>
      </c>
      <c r="C89" s="71">
        <v>100</v>
      </c>
      <c r="D89" s="71">
        <v>100</v>
      </c>
      <c r="E89" s="71">
        <v>100</v>
      </c>
      <c r="F89" s="71">
        <v>100</v>
      </c>
      <c r="G89" s="71">
        <v>100</v>
      </c>
      <c r="H89" s="71">
        <v>100</v>
      </c>
      <c r="I89" s="71">
        <v>100</v>
      </c>
      <c r="J89" s="71">
        <v>100</v>
      </c>
      <c r="K89" s="71">
        <v>100</v>
      </c>
      <c r="L89" s="13" t="s">
        <v>6</v>
      </c>
      <c r="M89" s="13" t="s">
        <v>6</v>
      </c>
      <c r="N89" s="13" t="s">
        <v>6</v>
      </c>
      <c r="O89" s="13" t="s">
        <v>6</v>
      </c>
      <c r="P89" s="14" t="s">
        <v>6</v>
      </c>
    </row>
    <row r="90" spans="1:16" x14ac:dyDescent="0.25">
      <c r="B90" s="17" t="s">
        <v>95</v>
      </c>
      <c r="D90" s="47"/>
      <c r="F90" s="47"/>
      <c r="H90" s="47"/>
      <c r="J90" s="47"/>
      <c r="L90" s="47"/>
      <c r="N90" s="47"/>
      <c r="P90" s="48"/>
    </row>
    <row r="91" spans="1:16" ht="30.6" x14ac:dyDescent="0.25">
      <c r="B91" s="17" t="s">
        <v>49</v>
      </c>
      <c r="C91" s="13">
        <v>8.791606571537649</v>
      </c>
      <c r="D91" s="13">
        <v>12.749706272812256</v>
      </c>
      <c r="E91" s="13">
        <v>12.645113786408423</v>
      </c>
      <c r="F91" s="13">
        <v>11.26924702584016</v>
      </c>
      <c r="G91" s="13">
        <v>10.967359053690245</v>
      </c>
      <c r="H91" s="13">
        <v>12.573408695732818</v>
      </c>
      <c r="I91" s="13">
        <v>11.548677067318943</v>
      </c>
      <c r="J91" s="13">
        <v>8.3708393024862939</v>
      </c>
      <c r="K91" s="13">
        <v>8.307142935773367</v>
      </c>
      <c r="L91" s="13" t="s">
        <v>6</v>
      </c>
      <c r="M91" s="13" t="s">
        <v>6</v>
      </c>
      <c r="N91" s="13" t="s">
        <v>6</v>
      </c>
      <c r="O91" s="13" t="s">
        <v>6</v>
      </c>
      <c r="P91" s="14" t="s">
        <v>6</v>
      </c>
    </row>
    <row r="92" spans="1:16" ht="20.399999999999999" x14ac:dyDescent="0.25">
      <c r="A92" s="81"/>
      <c r="B92" s="114" t="s">
        <v>50</v>
      </c>
      <c r="C92" s="77">
        <v>91.796175153050541</v>
      </c>
      <c r="D92" s="77">
        <v>95.356018206220455</v>
      </c>
      <c r="E92" s="77">
        <v>95.154783937843334</v>
      </c>
      <c r="F92" s="77">
        <v>94.820868436678978</v>
      </c>
      <c r="G92" s="77">
        <v>94.685232508662651</v>
      </c>
      <c r="H92" s="77">
        <v>95.100753757869398</v>
      </c>
      <c r="I92" s="77">
        <v>94.191987554089025</v>
      </c>
      <c r="J92" s="77">
        <v>91.154877735044849</v>
      </c>
      <c r="K92" s="77">
        <v>90.975621622403196</v>
      </c>
      <c r="L92" s="77" t="s">
        <v>6</v>
      </c>
      <c r="M92" s="77" t="s">
        <v>6</v>
      </c>
      <c r="N92" s="77" t="s">
        <v>6</v>
      </c>
      <c r="O92" s="77" t="s">
        <v>6</v>
      </c>
      <c r="P92" s="79" t="s">
        <v>6</v>
      </c>
    </row>
  </sheetData>
  <mergeCells count="28">
    <mergeCell ref="A69:A70"/>
    <mergeCell ref="B69:B70"/>
    <mergeCell ref="C69:C70"/>
    <mergeCell ref="D69:P69"/>
    <mergeCell ref="A38:B38"/>
    <mergeCell ref="A39:B39"/>
    <mergeCell ref="C39:P39"/>
    <mergeCell ref="A40:A41"/>
    <mergeCell ref="B40:B41"/>
    <mergeCell ref="C40:C41"/>
    <mergeCell ref="D40:P40"/>
    <mergeCell ref="A65:C65"/>
    <mergeCell ref="A66:B66"/>
    <mergeCell ref="A67:B67"/>
    <mergeCell ref="A68:B68"/>
    <mergeCell ref="C68:P68"/>
    <mergeCell ref="A37:B37"/>
    <mergeCell ref="A1:P1"/>
    <mergeCell ref="A2:P2"/>
    <mergeCell ref="A4:B4"/>
    <mergeCell ref="A5:B5"/>
    <mergeCell ref="A6:B6"/>
    <mergeCell ref="C6:P6"/>
    <mergeCell ref="A7:A8"/>
    <mergeCell ref="B7:B8"/>
    <mergeCell ref="C7:C8"/>
    <mergeCell ref="D7:P7"/>
    <mergeCell ref="A36:C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4.1</vt:lpstr>
      <vt:lpstr>4.3</vt:lpstr>
      <vt:lpstr>4.4</vt:lpstr>
      <vt:lpstr>4.5</vt:lpstr>
      <vt:lpstr>4.12</vt:lpstr>
      <vt:lpstr>4.14</vt:lpstr>
      <vt:lpstr>4.16</vt:lpstr>
      <vt:lpstr>'4.1'!Область_печати</vt:lpstr>
      <vt:lpstr>'4.14'!Область_печати</vt:lpstr>
      <vt:lpstr>'4.3'!Область_печати</vt:lpstr>
      <vt:lpstr>'4.5'!Область_печати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p55_KushchevaNV</cp:lastModifiedBy>
  <cp:lastPrinted>2019-04-03T10:10:10Z</cp:lastPrinted>
  <dcterms:modified xsi:type="dcterms:W3CDTF">2019-04-08T08:43:19Z</dcterms:modified>
  <cp:category/>
  <cp:contentStatus/>
</cp:coreProperties>
</file>