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Нац. богатство\А2_САЙТ\2023_Публикация ОФ за 2023\"/>
    </mc:Choice>
  </mc:AlternateContent>
  <bookViews>
    <workbookView xWindow="0" yWindow="0" windowWidth="12615" windowHeight="9450" tabRatio="599"/>
  </bookViews>
  <sheets>
    <sheet name="Содержание" sheetId="1" r:id="rId1"/>
    <sheet name="1" sheetId="3" r:id="rId2"/>
    <sheet name="2" sheetId="4" r:id="rId3"/>
    <sheet name="3" sheetId="12" r:id="rId4"/>
    <sheet name="4" sheetId="13" r:id="rId5"/>
    <sheet name="5" sheetId="14" r:id="rId6"/>
    <sheet name="6" sheetId="15" r:id="rId7"/>
  </sheets>
  <definedNames>
    <definedName name="а">Содержание!$B$4</definedName>
    <definedName name="_xlnm.Print_Titles" localSheetId="6">'6'!$A:$A,'6'!$3:$4</definedName>
  </definedNames>
  <calcPr calcId="152511"/>
</workbook>
</file>

<file path=xl/calcChain.xml><?xml version="1.0" encoding="utf-8"?>
<calcChain xmlns="http://schemas.openxmlformats.org/spreadsheetml/2006/main">
  <c r="D4" i="3" l="1"/>
  <c r="C4" i="3"/>
</calcChain>
</file>

<file path=xl/sharedStrings.xml><?xml version="1.0" encoding="utf-8"?>
<sst xmlns="http://schemas.openxmlformats.org/spreadsheetml/2006/main" count="925" uniqueCount="73">
  <si>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</si>
  <si>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</si>
  <si>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</si>
  <si>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</si>
  <si>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</si>
  <si>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</si>
  <si>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</si>
  <si>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</si>
  <si>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</si>
  <si>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</si>
  <si>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</si>
  <si>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</si>
  <si>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</si>
  <si>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</si>
  <si>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</si>
  <si>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</si>
  <si>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</si>
  <si>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</si>
  <si>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</si>
  <si>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</si>
  <si>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</si>
  <si>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</si>
  <si>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</si>
  <si>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</si>
  <si>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</si>
  <si>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</si>
  <si>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</si>
  <si>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</si>
  <si>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</si>
  <si>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</si>
  <si>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</si>
  <si>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</si>
  <si>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</si>
  <si>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</si>
  <si>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</si>
  <si>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</si>
  <si>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</si>
  <si>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</si>
  <si>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</si>
  <si>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</si>
  <si>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</si>
  <si>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</si>
  <si>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</si>
  <si>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</si>
  <si>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</si>
  <si>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</si>
  <si>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</si>
  <si>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</si>
  <si>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</si>
  <si>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</si>
  <si>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</si>
  <si>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</si>
  <si>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</si>
  <si>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-</t>
  </si>
  <si>
    <t>...</t>
  </si>
  <si>
    <t>…</t>
  </si>
  <si>
    <t>..</t>
  </si>
  <si>
    <t/>
  </si>
  <si>
    <t>Тел: 8 (381-2) 23-13-65</t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</si>
  <si>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4"/>
        <rFont val="Times New Roman"/>
        <family val="1"/>
        <charset val="204"/>
      </rPr>
      <t xml:space="preserve"> (млн рублей)</t>
    </r>
  </si>
  <si>
    <t>Раздел Е Производство и распре-деление электроэнергии,  газа и воды</t>
  </si>
  <si>
    <t>Ленкевич Елена Александровна</t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</si>
  <si>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</si>
  <si>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</si>
  <si>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 xml:space="preserve">Ввод в действие основных фондов по Омской области  по полному кругу организаций по видам экономической деятельности </t>
    </r>
    <r>
      <rPr>
        <sz val="14"/>
        <rFont val="Times New Roman"/>
        <family val="1"/>
        <charset val="204"/>
      </rPr>
      <t>(млн рублей)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</si>
  <si>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</si>
  <si>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r>
      <t>Ввод  в действие основных фондов за год в некоммерческих организациях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</si>
  <si>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t>Ввод в действие основных фондов некоммерческими организациями в разрезе ОКВЭД2 2017 - 2023 гг.</t>
  </si>
  <si>
    <t>Ввод в действие основных фондов коммерческими организациями (без субъектов малого предпринимательства)в разрезе ОКВЭД2 2017 - 2023 гг.</t>
  </si>
  <si>
    <t>Ввод в действие основных фондов по полному кругу организаций в разрезе ОКВЭД2 2017 - 2023 гг.</t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</si>
  <si>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4"/>
        <rFont val="Times New Roman"/>
        <family val="1"/>
        <charset val="204"/>
      </rPr>
      <t>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</si>
  <si>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 xml:space="preserve">Ввод  в действие основных фондов за год в некоммерческих организациях </t>
    </r>
    <r>
      <rPr>
        <sz val="14"/>
        <rFont val="Times New Roman"/>
        <family val="1"/>
        <charset val="204"/>
      </rPr>
      <t>(млн рублей)</t>
    </r>
    <r>
      <rPr>
        <vertAlign val="superscript"/>
        <sz val="14"/>
        <rFont val="Times New Roman"/>
        <family val="1"/>
        <charset val="204"/>
      </rPr>
      <t>1)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</si>
  <si>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29.11.2024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</si>
</sst>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0" fontId="4" fillId="0" borderId="0" xfId="0" applyFont="1" applyFill="1" applyAlignment="1">
      <alignment vertical="center"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3" fontId="15" fillId="0" borderId="1" xfId="0" applyNumberFormat="1" applyFont="1" applyBorder="1" applyAlignment="1">
      <alignment horizontal="right" wrapText="1"/>
    </xf>
    <xf numFmtId="3" fontId="15" fillId="0" borderId="1" xfId="0" applyNumberFormat="1" applyFont="1" applyBorder="1" applyAlignment="1">
      <alignment wrapText="1"/>
    </xf>
    <xf numFmtId="3" fontId="15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7" fillId="0" borderId="0" xfId="0" applyNumberFormat="1" applyFont="1"/>
    <xf numFmtId="3" fontId="7" fillId="0" borderId="0" xfId="0" applyNumberFormat="1" applyFont="1" applyFill="1"/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Alignment="1">
      <alignment horizontal="left"/>
    </xf>
    <xf numFmtId="1" fontId="8" fillId="0" borderId="1" xfId="10" applyNumberFormat="1" applyFont="1" applyBorder="1" applyAlignment="1">
      <alignment vertical="center" wrapText="1"/>
    </xf>
    <xf numFmtId="0" fontId="7" fillId="0" borderId="0" xfId="0" applyFont="1" applyAlignment="1"/>
    <xf numFmtId="0" fontId="8" fillId="0" borderId="1" xfId="0" applyFont="1" applyFill="1" applyBorder="1" applyAlignment="1">
      <alignment vertical="top"/>
    </xf>
    <xf numFmtId="0" fontId="7" fillId="0" borderId="0" xfId="0" applyFont="1" applyBorder="1" applyAlignme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0" xfId="0" applyFont="1" applyFill="1" applyAlignment="1"/>
    <xf numFmtId="3" fontId="15" fillId="0" borderId="1" xfId="0" applyNumberFormat="1" applyFont="1" applyFill="1" applyBorder="1" applyAlignment="1">
      <alignment horizontal="right" vertical="center"/>
    </xf>
    <xf numFmtId="1" fontId="20" fillId="0" borderId="0" xfId="0" applyNumberFormat="1" applyFont="1" applyAlignment="1">
      <alignment wrapText="1"/>
    </xf>
    <xf numFmtId="1" fontId="21" fillId="0" borderId="0" xfId="0" applyNumberFormat="1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center"/>
    </xf>
    <xf numFmtId="1" fontId="21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vertical="center" wrapText="1"/>
    </xf>
    <xf numFmtId="0" fontId="0" fillId="0" borderId="0" xfId="0" applyFill="1"/>
    <xf numFmtId="1" fontId="8" fillId="0" borderId="0" xfId="10" applyNumberFormat="1" applyFont="1" applyAlignment="1">
      <alignment vertical="center" wrapText="1"/>
    </xf>
    <xf numFmtId="1" fontId="8" fillId="0" borderId="0" xfId="10" applyNumberFormat="1" applyFont="1" applyAlignment="1">
      <alignment horizontal="right" vertical="center"/>
    </xf>
    <xf numFmtId="1" fontId="8" fillId="0" borderId="0" xfId="10" applyNumberFormat="1" applyFont="1"/>
    <xf numFmtId="0" fontId="7" fillId="0" borderId="0" xfId="0" applyFont="1" applyAlignment="1">
      <alignment horizontal="right"/>
    </xf>
    <xf numFmtId="0" fontId="2" fillId="0" borderId="0" xfId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23" fillId="0" borderId="1" xfId="0" applyNumberFormat="1" applyFont="1" applyBorder="1"/>
    <xf numFmtId="3" fontId="23" fillId="0" borderId="0" xfId="0" applyNumberFormat="1" applyFont="1"/>
    <xf numFmtId="3" fontId="23" fillId="0" borderId="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12" applyFont="1" applyAlignment="1" applyProtection="1">
      <alignment horizontal="left" indent="2"/>
    </xf>
    <xf numFmtId="0" fontId="4" fillId="0" borderId="0" xfId="12" applyFont="1" applyAlignment="1" applyProtection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8" fillId="0" borderId="1" xfId="10" applyNumberFormat="1" applyFont="1" applyBorder="1" applyAlignment="1">
      <alignment horizontal="left" vertical="center" wrapText="1"/>
    </xf>
    <xf numFmtId="0" fontId="8" fillId="0" borderId="0" xfId="1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/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Fill="1" applyBorder="1"/>
    <xf numFmtId="1" fontId="8" fillId="0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3" fontId="14" fillId="0" borderId="1" xfId="1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wrapText="1"/>
    </xf>
    <xf numFmtId="3" fontId="19" fillId="0" borderId="1" xfId="0" applyNumberFormat="1" applyFont="1" applyFill="1" applyBorder="1" applyAlignment="1">
      <alignment horizontal="right" wrapText="1"/>
    </xf>
    <xf numFmtId="3" fontId="19" fillId="0" borderId="1" xfId="0" applyNumberFormat="1" applyFont="1" applyBorder="1" applyAlignment="1">
      <alignment horizontal="right" wrapText="1"/>
    </xf>
    <xf numFmtId="3" fontId="15" fillId="0" borderId="1" xfId="10" applyNumberFormat="1" applyFont="1" applyFill="1" applyBorder="1" applyAlignment="1">
      <alignment horizontal="right"/>
    </xf>
    <xf numFmtId="3" fontId="15" fillId="0" borderId="1" xfId="10" applyNumberFormat="1" applyFont="1" applyFill="1" applyBorder="1" applyAlignment="1"/>
    <xf numFmtId="3" fontId="15" fillId="0" borderId="1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3" fontId="14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7" fillId="0" borderId="3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/>
    </xf>
    <xf numFmtId="1" fontId="27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/>
    <xf numFmtId="1" fontId="27" fillId="0" borderId="0" xfId="10" applyNumberFormat="1" applyFont="1" applyFill="1" applyAlignment="1">
      <alignment horizontal="left" vertical="center" wrapText="1"/>
    </xf>
    <xf numFmtId="1" fontId="27" fillId="2" borderId="0" xfId="10" applyNumberFormat="1" applyFont="1" applyFill="1" applyAlignment="1">
      <alignment horizontal="left" vertical="center" wrapText="1"/>
    </xf>
    <xf numFmtId="1" fontId="8" fillId="0" borderId="3" xfId="10" applyNumberFormat="1" applyFont="1" applyFill="1" applyBorder="1" applyAlignment="1">
      <alignment horizontal="center" vertical="center" wrapText="1"/>
    </xf>
    <xf numFmtId="1" fontId="8" fillId="0" borderId="4" xfId="1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27" fillId="0" borderId="2" xfId="10" applyNumberFormat="1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</cellXfs>
  <cellStyles count="13">
    <cellStyle name="Гиперссылка" xfId="1" builtinId="8"/>
    <cellStyle name="Гиперссылка 2" xfId="12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ввод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1990726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1986643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3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workbookViewId="0">
      <selection activeCell="B15" sqref="B15"/>
    </sheetView>
  </sheetViews>
  <sheetFormatPr defaultColWidth="9.140625" defaultRowHeight="15.75" x14ac:dyDescent="0.25"/>
  <cols>
    <col min="1" max="1" width="3.7109375" style="5" customWidth="1"/>
    <col min="2" max="2" width="12.7109375" style="3" customWidth="1"/>
    <col min="3" max="8" width="9.140625" style="3"/>
    <col min="9" max="9" width="9.140625" style="3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4"/>
      <c r="B2" s="2"/>
      <c r="C2" s="2"/>
      <c r="D2" s="2"/>
      <c r="E2" s="2"/>
      <c r="F2" s="2"/>
      <c r="G2" s="2"/>
      <c r="H2" s="2"/>
      <c r="I2" s="2"/>
    </row>
    <row r="3" spans="1:20" ht="17.25" customHeight="1" x14ac:dyDescent="0.25">
      <c r="A3" s="9">
        <v>1</v>
      </c>
      <c r="B3" s="51" t="s">
        <v>29</v>
      </c>
      <c r="C3"/>
      <c r="D3"/>
      <c r="E3"/>
      <c r="F3"/>
      <c r="G3"/>
      <c r="H3"/>
      <c r="I3"/>
      <c r="J3"/>
    </row>
    <row r="4" spans="1:20" ht="16.5" customHeight="1" x14ac:dyDescent="0.25">
      <c r="A4" s="13">
        <v>2</v>
      </c>
      <c r="B4" s="104" t="s">
        <v>69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20" x14ac:dyDescent="0.25">
      <c r="A5" s="9">
        <v>3</v>
      </c>
      <c r="B5" s="51" t="s">
        <v>30</v>
      </c>
      <c r="C5"/>
      <c r="D5"/>
      <c r="E5"/>
      <c r="F5"/>
      <c r="G5"/>
      <c r="H5"/>
      <c r="I5"/>
      <c r="J5"/>
    </row>
    <row r="6" spans="1:20" ht="15.75" customHeight="1" x14ac:dyDescent="0.25">
      <c r="A6" s="14" t="s">
        <v>3</v>
      </c>
      <c r="B6" s="104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7" spans="1:20" ht="15.75" customHeight="1" x14ac:dyDescent="0.25">
      <c r="A7" s="14" t="s">
        <v>4</v>
      </c>
      <c r="B7" s="51" t="s">
        <v>31</v>
      </c>
      <c r="C7"/>
      <c r="D7"/>
      <c r="E7"/>
      <c r="F7"/>
      <c r="G7"/>
      <c r="H7"/>
      <c r="I7"/>
      <c r="J7"/>
    </row>
    <row r="8" spans="1:20" ht="15.75" customHeight="1" x14ac:dyDescent="0.25">
      <c r="A8" s="14" t="s">
        <v>5</v>
      </c>
      <c r="B8" s="104" t="s">
        <v>67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1:20" ht="15.75" customHeight="1" x14ac:dyDescent="0.25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20" x14ac:dyDescent="0.25">
      <c r="A10" s="2"/>
      <c r="B10" s="28" t="s">
        <v>2</v>
      </c>
      <c r="C10" s="2"/>
      <c r="D10" s="2"/>
      <c r="E10" s="2"/>
    </row>
    <row r="11" spans="1:20" x14ac:dyDescent="0.25">
      <c r="A11" s="2"/>
      <c r="B11" s="63" t="s">
        <v>61</v>
      </c>
      <c r="C11" s="40"/>
      <c r="D11" s="40"/>
      <c r="E11" s="2"/>
    </row>
    <row r="12" spans="1:20" x14ac:dyDescent="0.25">
      <c r="A12" s="2"/>
      <c r="B12" s="63" t="s">
        <v>58</v>
      </c>
      <c r="C12" s="40"/>
      <c r="D12" s="40"/>
      <c r="E12" s="2"/>
    </row>
    <row r="13" spans="1:20" x14ac:dyDescent="0.25">
      <c r="A13" s="2"/>
      <c r="B13" s="64"/>
      <c r="C13" s="2"/>
      <c r="D13" s="2"/>
      <c r="E13" s="2"/>
    </row>
    <row r="14" spans="1:20" x14ac:dyDescent="0.25">
      <c r="A14" s="2"/>
      <c r="B14" s="65" t="s">
        <v>72</v>
      </c>
      <c r="C14" s="2"/>
      <c r="D14" s="2"/>
      <c r="E14" s="2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в разрезе ОКВЭД-2007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  <hyperlink ref="B5" location="'3'!A1" display="Ввод в действие основных фондов коммерческими организациями (без субъектов малого предпринимательства) в разрезе ОКВЭД-2007 2004 - 2016 гг."/>
    <hyperlink ref="B7" location="'5'!A1" display="Ввод в действие основных фондов некоммерческими организациями в разрезе ОКВЭД-2007 2004 - 2016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L2"/>
    </sheetView>
  </sheetViews>
  <sheetFormatPr defaultColWidth="9.140625" defaultRowHeight="15.75" x14ac:dyDescent="0.25"/>
  <cols>
    <col min="1" max="1" width="51.85546875" style="30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6" t="s">
        <v>1</v>
      </c>
    </row>
    <row r="2" spans="1:14" ht="22.5" customHeight="1" x14ac:dyDescent="0.25">
      <c r="A2" s="105" t="s">
        <v>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4" s="7" customFormat="1" x14ac:dyDescent="0.25">
      <c r="A3" s="31"/>
      <c r="B3" s="10">
        <v>2004</v>
      </c>
      <c r="C3" s="10">
        <v>2005</v>
      </c>
      <c r="D3" s="10">
        <v>2006</v>
      </c>
      <c r="E3" s="10">
        <v>2007</v>
      </c>
      <c r="F3" s="10">
        <v>2008</v>
      </c>
      <c r="G3" s="10">
        <v>2009</v>
      </c>
      <c r="H3" s="11">
        <v>2010</v>
      </c>
      <c r="I3" s="11">
        <v>2011</v>
      </c>
      <c r="J3" s="11">
        <v>2012</v>
      </c>
      <c r="K3" s="11">
        <v>2013</v>
      </c>
      <c r="L3" s="11">
        <v>2014</v>
      </c>
      <c r="M3" s="11">
        <v>2015</v>
      </c>
      <c r="N3" s="11">
        <v>2016</v>
      </c>
    </row>
    <row r="4" spans="1:14" s="15" customFormat="1" ht="29.25" customHeight="1" x14ac:dyDescent="0.25">
      <c r="A4" s="68" t="s">
        <v>12</v>
      </c>
      <c r="B4" s="17">
        <v>19202</v>
      </c>
      <c r="C4" s="17">
        <f t="shared" ref="C4:D4" si="0">SUM(C5:C20)</f>
        <v>21380</v>
      </c>
      <c r="D4" s="17">
        <f t="shared" si="0"/>
        <v>38872</v>
      </c>
      <c r="E4" s="18">
        <v>38846</v>
      </c>
      <c r="F4" s="18">
        <v>45637</v>
      </c>
      <c r="G4" s="18">
        <v>46441</v>
      </c>
      <c r="H4" s="18">
        <v>48415</v>
      </c>
      <c r="I4" s="19">
        <v>65635</v>
      </c>
      <c r="J4" s="19">
        <v>73496</v>
      </c>
      <c r="K4" s="19">
        <v>76842</v>
      </c>
      <c r="L4" s="19">
        <v>66723</v>
      </c>
      <c r="M4" s="19">
        <v>62085</v>
      </c>
      <c r="N4" s="19">
        <v>62696</v>
      </c>
    </row>
    <row r="5" spans="1:14" s="15" customFormat="1" ht="31.5" x14ac:dyDescent="0.25">
      <c r="A5" s="29" t="s">
        <v>14</v>
      </c>
      <c r="B5" s="20">
        <v>1937</v>
      </c>
      <c r="C5" s="20">
        <v>2775</v>
      </c>
      <c r="D5" s="20">
        <v>2929</v>
      </c>
      <c r="E5" s="21">
        <v>3665</v>
      </c>
      <c r="F5" s="21">
        <v>3956</v>
      </c>
      <c r="G5" s="21">
        <v>4328</v>
      </c>
      <c r="H5" s="21">
        <v>4100</v>
      </c>
      <c r="I5" s="21">
        <v>4916</v>
      </c>
      <c r="J5" s="22">
        <v>5423</v>
      </c>
      <c r="K5" s="22">
        <v>4112</v>
      </c>
      <c r="L5" s="22">
        <v>4271</v>
      </c>
      <c r="M5" s="22">
        <v>4476</v>
      </c>
      <c r="N5" s="22">
        <v>7258</v>
      </c>
    </row>
    <row r="6" spans="1:14" s="15" customFormat="1" x14ac:dyDescent="0.25">
      <c r="A6" s="29" t="s">
        <v>15</v>
      </c>
      <c r="B6" s="20">
        <v>0</v>
      </c>
      <c r="C6" s="20">
        <v>1</v>
      </c>
      <c r="D6" s="20">
        <v>0</v>
      </c>
      <c r="E6" s="21">
        <v>0</v>
      </c>
      <c r="F6" s="21">
        <v>0</v>
      </c>
      <c r="G6" s="21">
        <v>2</v>
      </c>
      <c r="H6" s="21">
        <v>2</v>
      </c>
      <c r="I6" s="21">
        <v>2</v>
      </c>
      <c r="J6" s="22">
        <v>2</v>
      </c>
      <c r="K6" s="22">
        <v>1</v>
      </c>
      <c r="L6" s="22">
        <v>58</v>
      </c>
      <c r="M6" s="22">
        <v>22</v>
      </c>
      <c r="N6" s="22"/>
    </row>
    <row r="7" spans="1:14" s="15" customFormat="1" x14ac:dyDescent="0.25">
      <c r="A7" s="29" t="s">
        <v>16</v>
      </c>
      <c r="B7" s="20">
        <v>970</v>
      </c>
      <c r="C7" s="20">
        <v>700</v>
      </c>
      <c r="D7" s="20">
        <v>368</v>
      </c>
      <c r="E7" s="21">
        <v>1203</v>
      </c>
      <c r="F7" s="21">
        <v>1259</v>
      </c>
      <c r="G7" s="21">
        <v>2075</v>
      </c>
      <c r="H7" s="21">
        <v>1108</v>
      </c>
      <c r="I7" s="21">
        <v>1798</v>
      </c>
      <c r="J7" s="22">
        <v>1711</v>
      </c>
      <c r="K7" s="22">
        <v>700</v>
      </c>
      <c r="L7" s="22">
        <v>697</v>
      </c>
      <c r="M7" s="22">
        <v>289</v>
      </c>
      <c r="N7" s="22">
        <v>98</v>
      </c>
    </row>
    <row r="8" spans="1:14" s="15" customFormat="1" x14ac:dyDescent="0.25">
      <c r="A8" s="29" t="s">
        <v>17</v>
      </c>
      <c r="B8" s="20">
        <v>3571</v>
      </c>
      <c r="C8" s="20">
        <v>3871</v>
      </c>
      <c r="D8" s="20">
        <v>8936</v>
      </c>
      <c r="E8" s="21">
        <v>6503</v>
      </c>
      <c r="F8" s="21">
        <v>8900</v>
      </c>
      <c r="G8" s="21">
        <v>8616</v>
      </c>
      <c r="H8" s="21">
        <v>10884</v>
      </c>
      <c r="I8" s="21">
        <v>26904</v>
      </c>
      <c r="J8" s="22">
        <v>30360</v>
      </c>
      <c r="K8" s="22">
        <v>21291</v>
      </c>
      <c r="L8" s="22">
        <v>17055</v>
      </c>
      <c r="M8" s="22">
        <v>20073</v>
      </c>
      <c r="N8" s="22">
        <v>22419</v>
      </c>
    </row>
    <row r="9" spans="1:14" s="15" customFormat="1" ht="31.5" x14ac:dyDescent="0.25">
      <c r="A9" s="29" t="s">
        <v>18</v>
      </c>
      <c r="B9" s="20">
        <v>1247</v>
      </c>
      <c r="C9" s="20">
        <v>2470</v>
      </c>
      <c r="D9" s="20">
        <v>2186</v>
      </c>
      <c r="E9" s="21">
        <v>2574</v>
      </c>
      <c r="F9" s="21">
        <v>2691</v>
      </c>
      <c r="G9" s="21">
        <v>5560</v>
      </c>
      <c r="H9" s="21">
        <v>5373</v>
      </c>
      <c r="I9" s="21">
        <v>5010</v>
      </c>
      <c r="J9" s="22">
        <v>4988</v>
      </c>
      <c r="K9" s="22">
        <v>16069</v>
      </c>
      <c r="L9" s="22">
        <v>3396</v>
      </c>
      <c r="M9" s="22">
        <v>3660</v>
      </c>
      <c r="N9" s="22">
        <v>5678</v>
      </c>
    </row>
    <row r="10" spans="1:14" s="15" customFormat="1" x14ac:dyDescent="0.25">
      <c r="A10" s="29" t="s">
        <v>19</v>
      </c>
      <c r="B10" s="20">
        <v>868</v>
      </c>
      <c r="C10" s="20">
        <v>833</v>
      </c>
      <c r="D10" s="20">
        <v>2552</v>
      </c>
      <c r="E10" s="21">
        <v>2249</v>
      </c>
      <c r="F10" s="21">
        <v>1505</v>
      </c>
      <c r="G10" s="21">
        <v>2191</v>
      </c>
      <c r="H10" s="21">
        <v>1875</v>
      </c>
      <c r="I10" s="21">
        <v>2215</v>
      </c>
      <c r="J10" s="22">
        <v>1765</v>
      </c>
      <c r="K10" s="22">
        <v>2501</v>
      </c>
      <c r="L10" s="22">
        <v>1805</v>
      </c>
      <c r="M10" s="22">
        <v>1495</v>
      </c>
      <c r="N10" s="22">
        <v>680</v>
      </c>
    </row>
    <row r="11" spans="1:14" s="15" customFormat="1" ht="47.25" x14ac:dyDescent="0.25">
      <c r="A11" s="29" t="s">
        <v>20</v>
      </c>
      <c r="B11" s="20">
        <v>832</v>
      </c>
      <c r="C11" s="20">
        <v>916</v>
      </c>
      <c r="D11" s="20">
        <v>1387</v>
      </c>
      <c r="E11" s="21">
        <v>3565</v>
      </c>
      <c r="F11" s="21">
        <v>3786</v>
      </c>
      <c r="G11" s="21">
        <v>3221</v>
      </c>
      <c r="H11" s="21">
        <v>2638</v>
      </c>
      <c r="I11" s="21">
        <v>3807</v>
      </c>
      <c r="J11" s="22">
        <v>5486</v>
      </c>
      <c r="K11" s="22">
        <v>4937</v>
      </c>
      <c r="L11" s="22">
        <v>4684</v>
      </c>
      <c r="M11" s="22">
        <v>3061</v>
      </c>
      <c r="N11" s="22">
        <v>5326</v>
      </c>
    </row>
    <row r="12" spans="1:14" s="15" customFormat="1" x14ac:dyDescent="0.25">
      <c r="A12" s="29" t="s">
        <v>21</v>
      </c>
      <c r="B12" s="20">
        <v>28</v>
      </c>
      <c r="C12" s="20">
        <v>80</v>
      </c>
      <c r="D12" s="20">
        <v>45</v>
      </c>
      <c r="E12" s="21">
        <v>115</v>
      </c>
      <c r="F12" s="21">
        <v>79</v>
      </c>
      <c r="G12" s="21">
        <v>38</v>
      </c>
      <c r="H12" s="21">
        <v>200</v>
      </c>
      <c r="I12" s="21">
        <v>88</v>
      </c>
      <c r="J12" s="22">
        <v>149</v>
      </c>
      <c r="K12" s="22">
        <v>83</v>
      </c>
      <c r="L12" s="22">
        <v>205</v>
      </c>
      <c r="M12" s="22">
        <v>528</v>
      </c>
      <c r="N12" s="22">
        <v>165</v>
      </c>
    </row>
    <row r="13" spans="1:14" s="15" customFormat="1" x14ac:dyDescent="0.25">
      <c r="A13" s="29" t="s">
        <v>22</v>
      </c>
      <c r="B13" s="20">
        <v>3674</v>
      </c>
      <c r="C13" s="20">
        <v>3398</v>
      </c>
      <c r="D13" s="20">
        <v>8270</v>
      </c>
      <c r="E13" s="21">
        <v>9443</v>
      </c>
      <c r="F13" s="21">
        <v>10868</v>
      </c>
      <c r="G13" s="21">
        <v>9036</v>
      </c>
      <c r="H13" s="21">
        <v>8672</v>
      </c>
      <c r="I13" s="21">
        <v>7233</v>
      </c>
      <c r="J13" s="22">
        <v>9034</v>
      </c>
      <c r="K13" s="22">
        <v>12061</v>
      </c>
      <c r="L13" s="22">
        <v>22140</v>
      </c>
      <c r="M13" s="22">
        <v>15450</v>
      </c>
      <c r="N13" s="22">
        <v>9099</v>
      </c>
    </row>
    <row r="14" spans="1:14" s="15" customFormat="1" x14ac:dyDescent="0.25">
      <c r="A14" s="29" t="s">
        <v>23</v>
      </c>
      <c r="B14" s="20">
        <v>227</v>
      </c>
      <c r="C14" s="20">
        <v>543</v>
      </c>
      <c r="D14" s="20">
        <v>649</v>
      </c>
      <c r="E14" s="21">
        <v>926</v>
      </c>
      <c r="F14" s="21">
        <v>1032</v>
      </c>
      <c r="G14" s="21">
        <v>865</v>
      </c>
      <c r="H14" s="21">
        <v>1004</v>
      </c>
      <c r="I14" s="21">
        <v>1081</v>
      </c>
      <c r="J14" s="22">
        <v>1339</v>
      </c>
      <c r="K14" s="22">
        <v>1666</v>
      </c>
      <c r="L14" s="22">
        <v>602</v>
      </c>
      <c r="M14" s="22">
        <v>579</v>
      </c>
      <c r="N14" s="22">
        <v>1127</v>
      </c>
    </row>
    <row r="15" spans="1:14" s="15" customFormat="1" ht="31.5" x14ac:dyDescent="0.25">
      <c r="A15" s="29" t="s">
        <v>24</v>
      </c>
      <c r="B15" s="20">
        <v>3990</v>
      </c>
      <c r="C15" s="20">
        <v>1463</v>
      </c>
      <c r="D15" s="20">
        <v>6207</v>
      </c>
      <c r="E15" s="21">
        <v>3365</v>
      </c>
      <c r="F15" s="21">
        <v>3700</v>
      </c>
      <c r="G15" s="21">
        <v>4153</v>
      </c>
      <c r="H15" s="21">
        <v>5520</v>
      </c>
      <c r="I15" s="21">
        <v>7702</v>
      </c>
      <c r="J15" s="22">
        <v>6683</v>
      </c>
      <c r="K15" s="22">
        <v>6500</v>
      </c>
      <c r="L15" s="22">
        <v>6938</v>
      </c>
      <c r="M15" s="22">
        <v>7858</v>
      </c>
      <c r="N15" s="22">
        <v>6457</v>
      </c>
    </row>
    <row r="16" spans="1:14" s="15" customFormat="1" ht="47.25" x14ac:dyDescent="0.25">
      <c r="A16" s="29" t="s">
        <v>25</v>
      </c>
      <c r="B16" s="20">
        <v>411</v>
      </c>
      <c r="C16" s="20">
        <v>1706</v>
      </c>
      <c r="D16" s="20">
        <v>1588</v>
      </c>
      <c r="E16" s="21">
        <v>2062</v>
      </c>
      <c r="F16" s="21">
        <v>2639</v>
      </c>
      <c r="G16" s="21">
        <v>1999</v>
      </c>
      <c r="H16" s="21">
        <v>2139</v>
      </c>
      <c r="I16" s="22">
        <v>1678</v>
      </c>
      <c r="J16" s="22">
        <v>2349</v>
      </c>
      <c r="K16" s="22">
        <v>899</v>
      </c>
      <c r="L16" s="22">
        <v>690</v>
      </c>
      <c r="M16" s="22">
        <v>633</v>
      </c>
      <c r="N16" s="22">
        <v>495</v>
      </c>
    </row>
    <row r="17" spans="1:14" s="15" customFormat="1" x14ac:dyDescent="0.25">
      <c r="A17" s="29" t="s">
        <v>26</v>
      </c>
      <c r="B17" s="20">
        <v>549</v>
      </c>
      <c r="C17" s="20">
        <v>808</v>
      </c>
      <c r="D17" s="20">
        <v>1027</v>
      </c>
      <c r="E17" s="21">
        <v>872</v>
      </c>
      <c r="F17" s="21">
        <v>2602</v>
      </c>
      <c r="G17" s="21">
        <v>1544</v>
      </c>
      <c r="H17" s="21">
        <v>1408</v>
      </c>
      <c r="I17" s="22">
        <v>976</v>
      </c>
      <c r="J17" s="22">
        <v>1488</v>
      </c>
      <c r="K17" s="22">
        <v>1576</v>
      </c>
      <c r="L17" s="22">
        <v>906</v>
      </c>
      <c r="M17" s="22">
        <v>2101</v>
      </c>
      <c r="N17" s="22">
        <v>2354</v>
      </c>
    </row>
    <row r="18" spans="1:14" s="15" customFormat="1" ht="31.5" x14ac:dyDescent="0.25">
      <c r="A18" s="29" t="s">
        <v>27</v>
      </c>
      <c r="B18" s="20">
        <v>708</v>
      </c>
      <c r="C18" s="20">
        <v>1528</v>
      </c>
      <c r="D18" s="20">
        <v>2084</v>
      </c>
      <c r="E18" s="21">
        <v>1919</v>
      </c>
      <c r="F18" s="21">
        <v>2101</v>
      </c>
      <c r="G18" s="21">
        <v>1564</v>
      </c>
      <c r="H18" s="21">
        <v>1979</v>
      </c>
      <c r="I18" s="22">
        <v>1173</v>
      </c>
      <c r="J18" s="22">
        <v>2295</v>
      </c>
      <c r="K18" s="22">
        <v>3779</v>
      </c>
      <c r="L18" s="22">
        <v>1915</v>
      </c>
      <c r="M18" s="22">
        <v>1055</v>
      </c>
      <c r="N18" s="22">
        <v>991</v>
      </c>
    </row>
    <row r="19" spans="1:14" s="15" customFormat="1" ht="31.5" x14ac:dyDescent="0.25">
      <c r="A19" s="29" t="s">
        <v>28</v>
      </c>
      <c r="B19" s="20">
        <v>190</v>
      </c>
      <c r="C19" s="20">
        <v>288</v>
      </c>
      <c r="D19" s="20">
        <v>644</v>
      </c>
      <c r="E19" s="21">
        <v>385</v>
      </c>
      <c r="F19" s="21">
        <v>519</v>
      </c>
      <c r="G19" s="21">
        <v>1249</v>
      </c>
      <c r="H19" s="21">
        <v>1513</v>
      </c>
      <c r="I19" s="22">
        <v>1052</v>
      </c>
      <c r="J19" s="22">
        <v>424</v>
      </c>
      <c r="K19" s="22">
        <v>667</v>
      </c>
      <c r="L19" s="22">
        <v>1361</v>
      </c>
      <c r="M19" s="22">
        <v>805</v>
      </c>
      <c r="N19" s="22">
        <v>549</v>
      </c>
    </row>
    <row r="20" spans="1:14" s="3" customFormat="1" x14ac:dyDescent="0.25">
      <c r="A20" s="32"/>
    </row>
    <row r="21" spans="1:14" s="3" customFormat="1" x14ac:dyDescent="0.25">
      <c r="A21" s="32"/>
    </row>
    <row r="22" spans="1:14" s="3" customFormat="1" x14ac:dyDescent="0.25">
      <c r="A22" s="32"/>
    </row>
    <row r="23" spans="1:14" s="3" customFormat="1" x14ac:dyDescent="0.25">
      <c r="A23" s="32"/>
    </row>
    <row r="24" spans="1:14" s="3" customFormat="1" x14ac:dyDescent="0.25">
      <c r="A24" s="32"/>
    </row>
    <row r="25" spans="1:14" s="3" customFormat="1" x14ac:dyDescent="0.25">
      <c r="A25" s="32"/>
    </row>
    <row r="26" spans="1:14" s="3" customFormat="1" x14ac:dyDescent="0.25">
      <c r="A26" s="32"/>
    </row>
    <row r="27" spans="1:14" s="3" customFormat="1" x14ac:dyDescent="0.25">
      <c r="A27" s="32"/>
    </row>
    <row r="28" spans="1:14" s="3" customFormat="1" x14ac:dyDescent="0.25">
      <c r="A28" s="32"/>
    </row>
    <row r="29" spans="1:14" s="3" customFormat="1" x14ac:dyDescent="0.25">
      <c r="A29" s="32"/>
    </row>
    <row r="30" spans="1:14" s="3" customFormat="1" x14ac:dyDescent="0.25">
      <c r="A30" s="32"/>
    </row>
    <row r="31" spans="1:14" s="3" customFormat="1" x14ac:dyDescent="0.25">
      <c r="A31" s="32"/>
    </row>
    <row r="32" spans="1:14" s="3" customFormat="1" x14ac:dyDescent="0.25">
      <c r="A32" s="32"/>
    </row>
    <row r="33" spans="1:1" s="3" customFormat="1" x14ac:dyDescent="0.25">
      <c r="A33" s="32"/>
    </row>
    <row r="34" spans="1:1" s="3" customFormat="1" x14ac:dyDescent="0.25">
      <c r="A34" s="32"/>
    </row>
    <row r="35" spans="1:1" s="3" customFormat="1" x14ac:dyDescent="0.25">
      <c r="A35" s="32"/>
    </row>
    <row r="36" spans="1:1" s="3" customFormat="1" x14ac:dyDescent="0.25">
      <c r="A36" s="32"/>
    </row>
    <row r="37" spans="1:1" s="3" customFormat="1" x14ac:dyDescent="0.25">
      <c r="A37" s="32"/>
    </row>
    <row r="38" spans="1:1" s="3" customFormat="1" x14ac:dyDescent="0.25">
      <c r="A38" s="32"/>
    </row>
    <row r="39" spans="1:1" s="3" customFormat="1" x14ac:dyDescent="0.25">
      <c r="A39" s="32"/>
    </row>
    <row r="40" spans="1:1" s="3" customFormat="1" x14ac:dyDescent="0.25">
      <c r="A40" s="32"/>
    </row>
    <row r="41" spans="1:1" s="3" customFormat="1" x14ac:dyDescent="0.25">
      <c r="A41" s="32"/>
    </row>
    <row r="42" spans="1:1" s="3" customFormat="1" x14ac:dyDescent="0.25">
      <c r="A42" s="32"/>
    </row>
    <row r="43" spans="1:1" s="3" customFormat="1" x14ac:dyDescent="0.25">
      <c r="A43" s="32"/>
    </row>
    <row r="44" spans="1:1" s="3" customFormat="1" x14ac:dyDescent="0.25">
      <c r="A44" s="32"/>
    </row>
    <row r="45" spans="1:1" s="3" customFormat="1" x14ac:dyDescent="0.25">
      <c r="A45" s="32"/>
    </row>
    <row r="46" spans="1:1" s="3" customFormat="1" x14ac:dyDescent="0.25">
      <c r="A46" s="32"/>
    </row>
    <row r="47" spans="1:1" s="3" customFormat="1" x14ac:dyDescent="0.25">
      <c r="A47" s="32"/>
    </row>
    <row r="48" spans="1:1" s="3" customFormat="1" x14ac:dyDescent="0.25">
      <c r="A48" s="32"/>
    </row>
    <row r="49" spans="1:1" s="3" customFormat="1" x14ac:dyDescent="0.25">
      <c r="A49" s="32"/>
    </row>
    <row r="50" spans="1:1" s="3" customFormat="1" x14ac:dyDescent="0.25">
      <c r="A50" s="32"/>
    </row>
    <row r="51" spans="1:1" s="3" customFormat="1" x14ac:dyDescent="0.25">
      <c r="A51" s="32"/>
    </row>
    <row r="52" spans="1:1" s="3" customFormat="1" x14ac:dyDescent="0.25">
      <c r="A52" s="32"/>
    </row>
    <row r="53" spans="1:1" s="3" customFormat="1" x14ac:dyDescent="0.25">
      <c r="A53" s="32"/>
    </row>
    <row r="54" spans="1:1" s="3" customFormat="1" x14ac:dyDescent="0.25">
      <c r="A54" s="32"/>
    </row>
    <row r="55" spans="1:1" s="3" customFormat="1" x14ac:dyDescent="0.25">
      <c r="A55" s="32"/>
    </row>
    <row r="56" spans="1:1" s="3" customFormat="1" x14ac:dyDescent="0.25">
      <c r="A56" s="32"/>
    </row>
    <row r="57" spans="1:1" s="3" customFormat="1" x14ac:dyDescent="0.25">
      <c r="A57" s="32"/>
    </row>
    <row r="58" spans="1:1" s="3" customFormat="1" x14ac:dyDescent="0.25">
      <c r="A58" s="32"/>
    </row>
    <row r="59" spans="1:1" s="3" customFormat="1" x14ac:dyDescent="0.25">
      <c r="A59" s="32"/>
    </row>
    <row r="60" spans="1:1" s="3" customFormat="1" x14ac:dyDescent="0.25">
      <c r="A60" s="32"/>
    </row>
    <row r="61" spans="1:1" s="3" customFormat="1" x14ac:dyDescent="0.25">
      <c r="A61" s="32"/>
    </row>
    <row r="62" spans="1:1" s="3" customFormat="1" x14ac:dyDescent="0.25">
      <c r="A62" s="32"/>
    </row>
    <row r="63" spans="1:1" s="3" customFormat="1" x14ac:dyDescent="0.25">
      <c r="A63" s="32"/>
    </row>
    <row r="64" spans="1:1" s="3" customFormat="1" x14ac:dyDescent="0.25">
      <c r="A64" s="32"/>
    </row>
    <row r="65" spans="1:1" s="3" customFormat="1" x14ac:dyDescent="0.25">
      <c r="A65" s="32"/>
    </row>
    <row r="66" spans="1:1" s="3" customFormat="1" x14ac:dyDescent="0.25">
      <c r="A66" s="32"/>
    </row>
    <row r="67" spans="1:1" s="3" customFormat="1" x14ac:dyDescent="0.25">
      <c r="A67" s="32"/>
    </row>
    <row r="68" spans="1:1" s="3" customFormat="1" x14ac:dyDescent="0.25">
      <c r="A68" s="32"/>
    </row>
    <row r="69" spans="1:1" s="3" customFormat="1" x14ac:dyDescent="0.25">
      <c r="A69" s="32"/>
    </row>
    <row r="70" spans="1:1" s="3" customFormat="1" x14ac:dyDescent="0.25">
      <c r="A70" s="32"/>
    </row>
    <row r="71" spans="1:1" s="3" customFormat="1" x14ac:dyDescent="0.25">
      <c r="A71" s="32"/>
    </row>
    <row r="72" spans="1:1" s="3" customFormat="1" x14ac:dyDescent="0.25">
      <c r="A72" s="32"/>
    </row>
    <row r="73" spans="1:1" s="3" customFormat="1" x14ac:dyDescent="0.25">
      <c r="A73" s="32"/>
    </row>
    <row r="74" spans="1:1" s="3" customFormat="1" x14ac:dyDescent="0.25">
      <c r="A74" s="32"/>
    </row>
    <row r="75" spans="1:1" s="3" customFormat="1" x14ac:dyDescent="0.25">
      <c r="A75" s="32"/>
    </row>
    <row r="76" spans="1:1" s="3" customFormat="1" x14ac:dyDescent="0.25">
      <c r="A76" s="32"/>
    </row>
    <row r="77" spans="1:1" s="3" customFormat="1" x14ac:dyDescent="0.25">
      <c r="A77" s="32"/>
    </row>
    <row r="78" spans="1:1" s="3" customFormat="1" x14ac:dyDescent="0.25">
      <c r="A78" s="32"/>
    </row>
    <row r="79" spans="1:1" s="3" customFormat="1" x14ac:dyDescent="0.25">
      <c r="A79" s="32"/>
    </row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Z14" sqref="AZ14"/>
    </sheetView>
  </sheetViews>
  <sheetFormatPr defaultColWidth="9.140625" defaultRowHeight="15.75" x14ac:dyDescent="0.25"/>
  <cols>
    <col min="1" max="1" width="36.85546875" style="30" customWidth="1"/>
    <col min="2" max="2" width="18.5703125" style="7" customWidth="1"/>
    <col min="3" max="3" width="10.42578125" style="7" customWidth="1"/>
    <col min="4" max="4" width="14.140625" style="7" customWidth="1"/>
    <col min="5" max="5" width="15.5703125" style="7" customWidth="1"/>
    <col min="6" max="6" width="16.28515625" style="7" customWidth="1"/>
    <col min="7" max="7" width="11.42578125" style="7" customWidth="1"/>
    <col min="8" max="8" width="18.140625" style="7" customWidth="1"/>
    <col min="9" max="9" width="11.5703125" style="7" customWidth="1"/>
    <col min="10" max="10" width="16.28515625" style="7" customWidth="1"/>
    <col min="11" max="11" width="15.28515625" style="7" customWidth="1"/>
    <col min="12" max="12" width="15.5703125" style="7" customWidth="1"/>
    <col min="13" max="13" width="11.5703125" style="7" customWidth="1"/>
    <col min="14" max="14" width="18.28515625" style="7" customWidth="1"/>
    <col min="15" max="16" width="11.42578125" style="7" customWidth="1"/>
    <col min="17" max="17" width="15.7109375" style="7" bestFit="1" customWidth="1"/>
    <col min="18" max="18" width="17.5703125" style="7" customWidth="1"/>
    <col min="19" max="19" width="11.42578125" style="7" customWidth="1"/>
    <col min="20" max="20" width="12.85546875" style="7" bestFit="1" customWidth="1"/>
    <col min="21" max="21" width="11.42578125" style="7" bestFit="1" customWidth="1"/>
    <col min="22" max="22" width="15" style="7" customWidth="1"/>
    <col min="23" max="23" width="16.85546875" style="7" customWidth="1"/>
    <col min="24" max="24" width="18.5703125" style="7" customWidth="1"/>
    <col min="25" max="25" width="11.42578125" style="7" bestFit="1" customWidth="1"/>
    <col min="26" max="26" width="12.7109375" style="7" customWidth="1"/>
    <col min="27" max="27" width="12.7109375" style="27" bestFit="1" customWidth="1"/>
    <col min="28" max="28" width="14.7109375" style="27" customWidth="1"/>
    <col min="29" max="29" width="17.7109375" style="27" customWidth="1"/>
    <col min="30" max="30" width="15.85546875" style="27" customWidth="1"/>
    <col min="31" max="31" width="11.42578125" style="27" bestFit="1" customWidth="1"/>
    <col min="32" max="32" width="17.7109375" style="2" customWidth="1"/>
    <col min="33" max="33" width="10.5703125" style="2" customWidth="1"/>
    <col min="34" max="34" width="14.28515625" style="2" customWidth="1"/>
    <col min="35" max="35" width="16" style="2" customWidth="1"/>
    <col min="36" max="36" width="17.140625" style="2" customWidth="1"/>
    <col min="37" max="37" width="13.7109375" style="2" customWidth="1"/>
    <col min="38" max="38" width="18.28515625" style="2" customWidth="1"/>
    <col min="39" max="39" width="12.7109375" style="2" customWidth="1"/>
    <col min="40" max="40" width="14.28515625" style="2" customWidth="1"/>
    <col min="41" max="41" width="17" style="2" customWidth="1"/>
    <col min="42" max="42" width="15.42578125" style="2" customWidth="1"/>
    <col min="43" max="43" width="14.28515625" style="2" customWidth="1"/>
    <col min="44" max="16384" width="9.140625" style="2"/>
  </cols>
  <sheetData>
    <row r="1" spans="1:43" ht="33" customHeight="1" x14ac:dyDescent="0.25">
      <c r="A1" s="6" t="s">
        <v>1</v>
      </c>
    </row>
    <row r="2" spans="1:43" s="7" customFormat="1" ht="21" customHeight="1" x14ac:dyDescent="0.25">
      <c r="A2" s="109" t="s">
        <v>64</v>
      </c>
      <c r="B2" s="110"/>
      <c r="C2" s="110"/>
      <c r="D2" s="110"/>
      <c r="E2" s="110"/>
      <c r="F2" s="110"/>
      <c r="G2" s="110"/>
      <c r="H2" s="110"/>
      <c r="I2" s="110"/>
      <c r="J2" s="110"/>
      <c r="K2" s="16"/>
      <c r="L2" s="16"/>
      <c r="AA2" s="27"/>
      <c r="AB2" s="27"/>
      <c r="AC2" s="27"/>
      <c r="AD2" s="27"/>
      <c r="AE2" s="27"/>
    </row>
    <row r="3" spans="1:43" s="7" customFormat="1" x14ac:dyDescent="0.25">
      <c r="A3" s="111"/>
      <c r="B3" s="108">
        <v>2017</v>
      </c>
      <c r="C3" s="108"/>
      <c r="D3" s="108"/>
      <c r="E3" s="108"/>
      <c r="F3" s="108"/>
      <c r="G3" s="108"/>
      <c r="H3" s="108">
        <v>2018</v>
      </c>
      <c r="I3" s="108"/>
      <c r="J3" s="108"/>
      <c r="K3" s="108"/>
      <c r="L3" s="108"/>
      <c r="M3" s="108"/>
      <c r="N3" s="108">
        <v>2019</v>
      </c>
      <c r="O3" s="108"/>
      <c r="P3" s="108"/>
      <c r="Q3" s="108"/>
      <c r="R3" s="108"/>
      <c r="S3" s="108"/>
      <c r="T3" s="108">
        <v>2020</v>
      </c>
      <c r="U3" s="108"/>
      <c r="V3" s="108"/>
      <c r="W3" s="108"/>
      <c r="X3" s="108"/>
      <c r="Y3" s="108"/>
      <c r="Z3" s="107">
        <v>2021</v>
      </c>
      <c r="AA3" s="107"/>
      <c r="AB3" s="107"/>
      <c r="AC3" s="107"/>
      <c r="AD3" s="107"/>
      <c r="AE3" s="107"/>
      <c r="AF3" s="107">
        <v>2022</v>
      </c>
      <c r="AG3" s="107"/>
      <c r="AH3" s="107"/>
      <c r="AI3" s="107"/>
      <c r="AJ3" s="107"/>
      <c r="AK3" s="107"/>
      <c r="AL3" s="107">
        <v>2023</v>
      </c>
      <c r="AM3" s="107"/>
      <c r="AN3" s="107"/>
      <c r="AO3" s="107"/>
      <c r="AP3" s="107"/>
      <c r="AQ3" s="107"/>
    </row>
    <row r="4" spans="1:43" ht="47.25" x14ac:dyDescent="0.25">
      <c r="A4" s="111"/>
      <c r="B4" s="87" t="s">
        <v>6</v>
      </c>
      <c r="C4" s="87" t="s">
        <v>7</v>
      </c>
      <c r="D4" s="87" t="s">
        <v>8</v>
      </c>
      <c r="E4" s="87" t="s">
        <v>9</v>
      </c>
      <c r="F4" s="87" t="s">
        <v>10</v>
      </c>
      <c r="G4" s="87" t="s">
        <v>11</v>
      </c>
      <c r="H4" s="87" t="s">
        <v>6</v>
      </c>
      <c r="I4" s="87" t="s">
        <v>7</v>
      </c>
      <c r="J4" s="87" t="s">
        <v>8</v>
      </c>
      <c r="K4" s="87" t="s">
        <v>9</v>
      </c>
      <c r="L4" s="87" t="s">
        <v>10</v>
      </c>
      <c r="M4" s="87" t="s">
        <v>11</v>
      </c>
      <c r="N4" s="87" t="s">
        <v>6</v>
      </c>
      <c r="O4" s="87" t="s">
        <v>7</v>
      </c>
      <c r="P4" s="87" t="s">
        <v>8</v>
      </c>
      <c r="Q4" s="87" t="s">
        <v>9</v>
      </c>
      <c r="R4" s="87" t="s">
        <v>10</v>
      </c>
      <c r="S4" s="87" t="s">
        <v>11</v>
      </c>
      <c r="T4" s="87" t="s">
        <v>6</v>
      </c>
      <c r="U4" s="87" t="s">
        <v>7</v>
      </c>
      <c r="V4" s="87" t="s">
        <v>8</v>
      </c>
      <c r="W4" s="87" t="s">
        <v>9</v>
      </c>
      <c r="X4" s="87" t="s">
        <v>10</v>
      </c>
      <c r="Y4" s="87" t="s">
        <v>11</v>
      </c>
      <c r="Z4" s="87" t="s">
        <v>6</v>
      </c>
      <c r="AA4" s="87" t="s">
        <v>7</v>
      </c>
      <c r="AB4" s="87" t="s">
        <v>8</v>
      </c>
      <c r="AC4" s="87" t="s">
        <v>9</v>
      </c>
      <c r="AD4" s="87" t="s">
        <v>10</v>
      </c>
      <c r="AE4" s="87" t="s">
        <v>11</v>
      </c>
      <c r="AF4" s="87" t="s">
        <v>6</v>
      </c>
      <c r="AG4" s="87" t="s">
        <v>7</v>
      </c>
      <c r="AH4" s="87" t="s">
        <v>8</v>
      </c>
      <c r="AI4" s="87" t="s">
        <v>9</v>
      </c>
      <c r="AJ4" s="87" t="s">
        <v>10</v>
      </c>
      <c r="AK4" s="87" t="s">
        <v>11</v>
      </c>
      <c r="AL4" s="87" t="s">
        <v>6</v>
      </c>
      <c r="AM4" s="87" t="s">
        <v>7</v>
      </c>
      <c r="AN4" s="87" t="s">
        <v>8</v>
      </c>
      <c r="AO4" s="87" t="s">
        <v>9</v>
      </c>
      <c r="AP4" s="87" t="s">
        <v>10</v>
      </c>
      <c r="AQ4" s="87" t="s">
        <v>11</v>
      </c>
    </row>
    <row r="5" spans="1:43" s="1" customFormat="1" ht="31.5" x14ac:dyDescent="0.25">
      <c r="A5" s="23" t="s">
        <v>12</v>
      </c>
      <c r="B5" s="90">
        <v>56794</v>
      </c>
      <c r="C5" s="90">
        <v>2001</v>
      </c>
      <c r="D5" s="90">
        <v>12589</v>
      </c>
      <c r="E5" s="90">
        <v>25007</v>
      </c>
      <c r="F5" s="90">
        <v>4471</v>
      </c>
      <c r="G5" s="90">
        <v>8772</v>
      </c>
      <c r="H5" s="90">
        <v>60905</v>
      </c>
      <c r="I5" s="90">
        <v>2035</v>
      </c>
      <c r="J5" s="90">
        <v>13590</v>
      </c>
      <c r="K5" s="90">
        <v>25279</v>
      </c>
      <c r="L5" s="90">
        <v>6466</v>
      </c>
      <c r="M5" s="90">
        <v>9947</v>
      </c>
      <c r="N5" s="90">
        <v>85808</v>
      </c>
      <c r="O5" s="90">
        <v>10167</v>
      </c>
      <c r="P5" s="90">
        <v>14642</v>
      </c>
      <c r="Q5" s="90">
        <v>33071</v>
      </c>
      <c r="R5" s="90">
        <v>7516</v>
      </c>
      <c r="S5" s="90">
        <v>16106</v>
      </c>
      <c r="T5" s="91">
        <v>102676</v>
      </c>
      <c r="U5" s="91">
        <v>12222</v>
      </c>
      <c r="V5" s="91">
        <v>31394</v>
      </c>
      <c r="W5" s="91">
        <v>35057</v>
      </c>
      <c r="X5" s="91">
        <v>8717</v>
      </c>
      <c r="Y5" s="91">
        <v>11806</v>
      </c>
      <c r="Z5" s="92">
        <v>204048</v>
      </c>
      <c r="AA5" s="92">
        <v>8868</v>
      </c>
      <c r="AB5" s="92">
        <v>66748</v>
      </c>
      <c r="AC5" s="92">
        <v>83986</v>
      </c>
      <c r="AD5" s="93">
        <v>15131</v>
      </c>
      <c r="AE5" s="93">
        <v>24697</v>
      </c>
      <c r="AF5" s="92">
        <v>188483</v>
      </c>
      <c r="AG5" s="92">
        <v>13158</v>
      </c>
      <c r="AH5" s="92">
        <v>80063</v>
      </c>
      <c r="AI5" s="92">
        <v>58839</v>
      </c>
      <c r="AJ5" s="92">
        <v>12362</v>
      </c>
      <c r="AK5" s="92">
        <v>17694</v>
      </c>
      <c r="AL5" s="92">
        <v>256257</v>
      </c>
      <c r="AM5" s="92">
        <v>19261</v>
      </c>
      <c r="AN5" s="92">
        <v>89986</v>
      </c>
      <c r="AO5" s="92">
        <v>84988</v>
      </c>
      <c r="AP5" s="92">
        <v>12639</v>
      </c>
      <c r="AQ5" s="92">
        <v>41712</v>
      </c>
    </row>
    <row r="6" spans="1:43" ht="31.5" x14ac:dyDescent="0.25">
      <c r="A6" s="69" t="s">
        <v>33</v>
      </c>
      <c r="B6" s="94">
        <v>4990</v>
      </c>
      <c r="C6" s="95"/>
      <c r="D6" s="94">
        <v>151</v>
      </c>
      <c r="E6" s="94">
        <v>2293</v>
      </c>
      <c r="F6" s="94">
        <v>233</v>
      </c>
      <c r="G6" s="94">
        <v>465</v>
      </c>
      <c r="H6" s="94">
        <v>8260</v>
      </c>
      <c r="I6" s="95"/>
      <c r="J6" s="94">
        <v>581</v>
      </c>
      <c r="K6" s="94">
        <v>2777</v>
      </c>
      <c r="L6" s="94">
        <v>184</v>
      </c>
      <c r="M6" s="94">
        <v>2143</v>
      </c>
      <c r="N6" s="94">
        <v>7978</v>
      </c>
      <c r="O6" s="95"/>
      <c r="P6" s="94">
        <v>912</v>
      </c>
      <c r="Q6" s="94">
        <v>2942</v>
      </c>
      <c r="R6" s="94">
        <v>346</v>
      </c>
      <c r="S6" s="94">
        <v>1642</v>
      </c>
      <c r="T6" s="96">
        <v>4671</v>
      </c>
      <c r="U6" s="96"/>
      <c r="V6" s="96">
        <v>210</v>
      </c>
      <c r="W6" s="96">
        <v>2047</v>
      </c>
      <c r="X6" s="96">
        <v>304</v>
      </c>
      <c r="Y6" s="96">
        <v>254</v>
      </c>
      <c r="Z6" s="97">
        <v>9015</v>
      </c>
      <c r="AA6" s="97"/>
      <c r="AB6" s="97">
        <v>828</v>
      </c>
      <c r="AC6" s="97">
        <v>4522</v>
      </c>
      <c r="AD6" s="98">
        <v>919</v>
      </c>
      <c r="AE6" s="98">
        <v>636</v>
      </c>
      <c r="AF6" s="98">
        <v>9918</v>
      </c>
      <c r="AG6" s="98"/>
      <c r="AH6" s="98">
        <v>505</v>
      </c>
      <c r="AI6" s="98">
        <v>4649</v>
      </c>
      <c r="AJ6" s="98">
        <v>883</v>
      </c>
      <c r="AK6" s="98">
        <v>873</v>
      </c>
      <c r="AL6" s="98">
        <v>9673</v>
      </c>
      <c r="AM6" s="98"/>
      <c r="AN6" s="98">
        <v>364</v>
      </c>
      <c r="AO6" s="98">
        <v>4274</v>
      </c>
      <c r="AP6" s="98">
        <v>793</v>
      </c>
      <c r="AQ6" s="98">
        <v>548</v>
      </c>
    </row>
    <row r="7" spans="1:43" x14ac:dyDescent="0.25">
      <c r="A7" s="69" t="s">
        <v>34</v>
      </c>
      <c r="B7" s="94">
        <v>470</v>
      </c>
      <c r="C7" s="95"/>
      <c r="D7" s="94">
        <v>427</v>
      </c>
      <c r="E7" s="94">
        <v>43</v>
      </c>
      <c r="F7" s="94"/>
      <c r="G7" s="94"/>
      <c r="H7" s="94">
        <v>143</v>
      </c>
      <c r="I7" s="95"/>
      <c r="J7" s="94">
        <v>88</v>
      </c>
      <c r="K7" s="94">
        <v>33</v>
      </c>
      <c r="L7" s="94">
        <v>8</v>
      </c>
      <c r="M7" s="94">
        <v>14</v>
      </c>
      <c r="N7" s="94">
        <v>154</v>
      </c>
      <c r="O7" s="95"/>
      <c r="P7" s="94">
        <v>91</v>
      </c>
      <c r="Q7" s="94">
        <v>30</v>
      </c>
      <c r="R7" s="94">
        <v>33</v>
      </c>
      <c r="S7" s="94"/>
      <c r="T7" s="96">
        <v>414</v>
      </c>
      <c r="U7" s="96"/>
      <c r="V7" s="96">
        <v>260</v>
      </c>
      <c r="W7" s="96">
        <v>118</v>
      </c>
      <c r="X7" s="96">
        <v>36</v>
      </c>
      <c r="Y7" s="96"/>
      <c r="Z7" s="97">
        <v>40</v>
      </c>
      <c r="AA7" s="97"/>
      <c r="AB7" s="97">
        <v>16</v>
      </c>
      <c r="AC7" s="97">
        <v>21</v>
      </c>
      <c r="AD7" s="98">
        <v>3</v>
      </c>
      <c r="AE7" s="98" t="s">
        <v>53</v>
      </c>
      <c r="AF7" s="98">
        <v>6</v>
      </c>
      <c r="AG7" s="98"/>
      <c r="AH7" s="98">
        <v>1</v>
      </c>
      <c r="AI7" s="98">
        <v>2</v>
      </c>
      <c r="AJ7" s="98">
        <v>3</v>
      </c>
      <c r="AK7" s="98"/>
      <c r="AL7" s="98">
        <v>2</v>
      </c>
      <c r="AM7" s="98"/>
      <c r="AN7" s="98"/>
      <c r="AO7" s="98"/>
      <c r="AP7" s="98">
        <v>2</v>
      </c>
      <c r="AQ7" s="98"/>
    </row>
    <row r="8" spans="1:43" x14ac:dyDescent="0.25">
      <c r="A8" s="69" t="s">
        <v>35</v>
      </c>
      <c r="B8" s="94">
        <v>21945</v>
      </c>
      <c r="C8" s="95"/>
      <c r="D8" s="94">
        <v>6033</v>
      </c>
      <c r="E8" s="94">
        <v>12086</v>
      </c>
      <c r="F8" s="94">
        <v>190</v>
      </c>
      <c r="G8" s="94">
        <v>2613</v>
      </c>
      <c r="H8" s="94">
        <v>18908</v>
      </c>
      <c r="I8" s="95"/>
      <c r="J8" s="94">
        <v>5847</v>
      </c>
      <c r="K8" s="94">
        <v>9915</v>
      </c>
      <c r="L8" s="94">
        <v>347</v>
      </c>
      <c r="M8" s="94">
        <v>2156</v>
      </c>
      <c r="N8" s="94">
        <v>23879</v>
      </c>
      <c r="O8" s="95"/>
      <c r="P8" s="94">
        <v>4823</v>
      </c>
      <c r="Q8" s="94">
        <v>14223</v>
      </c>
      <c r="R8" s="94">
        <v>682</v>
      </c>
      <c r="S8" s="94">
        <v>3506</v>
      </c>
      <c r="T8" s="96">
        <v>43078</v>
      </c>
      <c r="U8" s="96"/>
      <c r="V8" s="96">
        <v>22358</v>
      </c>
      <c r="W8" s="96">
        <v>14464</v>
      </c>
      <c r="X8" s="96">
        <v>543</v>
      </c>
      <c r="Y8" s="96">
        <v>4923</v>
      </c>
      <c r="Z8" s="97">
        <v>128701</v>
      </c>
      <c r="AA8" s="97"/>
      <c r="AB8" s="97">
        <v>52524</v>
      </c>
      <c r="AC8" s="97">
        <v>59401</v>
      </c>
      <c r="AD8" s="98">
        <v>732</v>
      </c>
      <c r="AE8" s="98">
        <v>14916</v>
      </c>
      <c r="AF8" s="98">
        <v>95086</v>
      </c>
      <c r="AG8" s="98"/>
      <c r="AH8" s="98">
        <v>48169</v>
      </c>
      <c r="AI8" s="98">
        <v>35459</v>
      </c>
      <c r="AJ8" s="98">
        <v>866</v>
      </c>
      <c r="AK8" s="98">
        <v>8924</v>
      </c>
      <c r="AL8" s="98">
        <v>156437</v>
      </c>
      <c r="AM8" s="98"/>
      <c r="AN8" s="98">
        <v>75246</v>
      </c>
      <c r="AO8" s="98">
        <v>62528</v>
      </c>
      <c r="AP8" s="98">
        <v>1214</v>
      </c>
      <c r="AQ8" s="98">
        <v>15014</v>
      </c>
    </row>
    <row r="9" spans="1:43" ht="47.25" x14ac:dyDescent="0.25">
      <c r="A9" s="69" t="s">
        <v>36</v>
      </c>
      <c r="B9" s="94">
        <v>3021</v>
      </c>
      <c r="C9" s="95"/>
      <c r="D9" s="94">
        <v>1331</v>
      </c>
      <c r="E9" s="94">
        <v>1269</v>
      </c>
      <c r="F9" s="94">
        <v>56</v>
      </c>
      <c r="G9" s="94">
        <v>325</v>
      </c>
      <c r="H9" s="94">
        <v>4829</v>
      </c>
      <c r="I9" s="95"/>
      <c r="J9" s="94">
        <v>2108</v>
      </c>
      <c r="K9" s="94">
        <v>1833</v>
      </c>
      <c r="L9" s="94">
        <v>68</v>
      </c>
      <c r="M9" s="94">
        <v>749</v>
      </c>
      <c r="N9" s="94">
        <v>3134</v>
      </c>
      <c r="O9" s="95"/>
      <c r="P9" s="94">
        <v>1408</v>
      </c>
      <c r="Q9" s="94">
        <v>1512</v>
      </c>
      <c r="R9" s="94">
        <v>64</v>
      </c>
      <c r="S9" s="94">
        <v>82</v>
      </c>
      <c r="T9" s="96">
        <v>4636</v>
      </c>
      <c r="U9" s="96"/>
      <c r="V9" s="96">
        <v>1574</v>
      </c>
      <c r="W9" s="96">
        <v>2456</v>
      </c>
      <c r="X9" s="96">
        <v>363</v>
      </c>
      <c r="Y9" s="96">
        <v>138</v>
      </c>
      <c r="Z9" s="97">
        <v>5025</v>
      </c>
      <c r="AA9" s="97"/>
      <c r="AB9" s="97">
        <v>1657</v>
      </c>
      <c r="AC9" s="97">
        <v>2665</v>
      </c>
      <c r="AD9" s="98">
        <v>177</v>
      </c>
      <c r="AE9" s="98">
        <v>343</v>
      </c>
      <c r="AF9" s="98">
        <v>6280</v>
      </c>
      <c r="AG9" s="98"/>
      <c r="AH9" s="98">
        <v>4156</v>
      </c>
      <c r="AI9" s="98">
        <v>1691</v>
      </c>
      <c r="AJ9" s="98">
        <v>130</v>
      </c>
      <c r="AK9" s="98">
        <v>207</v>
      </c>
      <c r="AL9" s="98">
        <v>5651</v>
      </c>
      <c r="AM9" s="98"/>
      <c r="AN9" s="98">
        <v>2579</v>
      </c>
      <c r="AO9" s="98">
        <v>2378</v>
      </c>
      <c r="AP9" s="98">
        <v>199</v>
      </c>
      <c r="AQ9" s="98">
        <v>161</v>
      </c>
    </row>
    <row r="10" spans="1:43" ht="63" x14ac:dyDescent="0.25">
      <c r="A10" s="69" t="s">
        <v>37</v>
      </c>
      <c r="B10" s="94">
        <v>592</v>
      </c>
      <c r="C10" s="95"/>
      <c r="D10" s="94">
        <v>486</v>
      </c>
      <c r="E10" s="94">
        <v>51</v>
      </c>
      <c r="F10" s="94">
        <v>28</v>
      </c>
      <c r="G10" s="94"/>
      <c r="H10" s="94">
        <v>523</v>
      </c>
      <c r="I10" s="95"/>
      <c r="J10" s="94">
        <v>244</v>
      </c>
      <c r="K10" s="94">
        <v>207</v>
      </c>
      <c r="L10" s="94">
        <v>32</v>
      </c>
      <c r="M10" s="94">
        <v>16</v>
      </c>
      <c r="N10" s="94">
        <v>671</v>
      </c>
      <c r="O10" s="95"/>
      <c r="P10" s="94">
        <v>329</v>
      </c>
      <c r="Q10" s="94">
        <v>244</v>
      </c>
      <c r="R10" s="94">
        <v>51</v>
      </c>
      <c r="S10" s="94">
        <v>20</v>
      </c>
      <c r="T10" s="96">
        <v>584</v>
      </c>
      <c r="U10" s="96"/>
      <c r="V10" s="96">
        <v>344</v>
      </c>
      <c r="W10" s="96">
        <v>146</v>
      </c>
      <c r="X10" s="96">
        <v>87</v>
      </c>
      <c r="Y10" s="96">
        <v>4</v>
      </c>
      <c r="Z10" s="97">
        <v>806</v>
      </c>
      <c r="AA10" s="97"/>
      <c r="AB10" s="97">
        <v>494</v>
      </c>
      <c r="AC10" s="97">
        <v>216</v>
      </c>
      <c r="AD10" s="98">
        <v>78</v>
      </c>
      <c r="AE10" s="98">
        <v>10</v>
      </c>
      <c r="AF10" s="98">
        <v>948</v>
      </c>
      <c r="AG10" s="98"/>
      <c r="AH10" s="98">
        <v>399</v>
      </c>
      <c r="AI10" s="98">
        <v>377</v>
      </c>
      <c r="AJ10" s="98">
        <v>60</v>
      </c>
      <c r="AK10" s="98">
        <v>107</v>
      </c>
      <c r="AL10" s="98">
        <v>1889</v>
      </c>
      <c r="AM10" s="98"/>
      <c r="AN10" s="98">
        <v>1121</v>
      </c>
      <c r="AO10" s="98">
        <v>413</v>
      </c>
      <c r="AP10" s="98">
        <v>99</v>
      </c>
      <c r="AQ10" s="98">
        <v>242</v>
      </c>
    </row>
    <row r="11" spans="1:43" x14ac:dyDescent="0.25">
      <c r="A11" s="69" t="s">
        <v>38</v>
      </c>
      <c r="B11" s="94">
        <v>646</v>
      </c>
      <c r="C11" s="95"/>
      <c r="D11" s="94">
        <v>63</v>
      </c>
      <c r="E11" s="94">
        <v>206</v>
      </c>
      <c r="F11" s="94">
        <v>301</v>
      </c>
      <c r="G11" s="94">
        <v>50</v>
      </c>
      <c r="H11" s="94">
        <v>1570</v>
      </c>
      <c r="I11" s="95"/>
      <c r="J11" s="94">
        <v>84</v>
      </c>
      <c r="K11" s="94">
        <v>923</v>
      </c>
      <c r="L11" s="94">
        <v>485</v>
      </c>
      <c r="M11" s="94">
        <v>67</v>
      </c>
      <c r="N11" s="94">
        <v>3978</v>
      </c>
      <c r="O11" s="95"/>
      <c r="P11" s="94">
        <v>321</v>
      </c>
      <c r="Q11" s="94">
        <v>631</v>
      </c>
      <c r="R11" s="94">
        <v>711</v>
      </c>
      <c r="S11" s="94">
        <v>1808</v>
      </c>
      <c r="T11" s="96">
        <v>1473</v>
      </c>
      <c r="U11" s="96"/>
      <c r="V11" s="96">
        <v>201</v>
      </c>
      <c r="W11" s="96">
        <v>376</v>
      </c>
      <c r="X11" s="96">
        <v>365</v>
      </c>
      <c r="Y11" s="96">
        <v>408</v>
      </c>
      <c r="Z11" s="97">
        <v>2134</v>
      </c>
      <c r="AA11" s="97"/>
      <c r="AB11" s="97">
        <v>180</v>
      </c>
      <c r="AC11" s="97">
        <v>740</v>
      </c>
      <c r="AD11" s="98">
        <v>808</v>
      </c>
      <c r="AE11" s="98">
        <v>220</v>
      </c>
      <c r="AF11" s="98">
        <v>2406</v>
      </c>
      <c r="AG11" s="98"/>
      <c r="AH11" s="98">
        <v>340</v>
      </c>
      <c r="AI11" s="98">
        <v>674</v>
      </c>
      <c r="AJ11" s="98">
        <v>1038</v>
      </c>
      <c r="AK11" s="98">
        <v>218</v>
      </c>
      <c r="AL11" s="98">
        <v>2493</v>
      </c>
      <c r="AM11" s="98"/>
      <c r="AN11" s="98">
        <v>244</v>
      </c>
      <c r="AO11" s="98">
        <v>886</v>
      </c>
      <c r="AP11" s="98">
        <v>1080</v>
      </c>
      <c r="AQ11" s="98">
        <v>169</v>
      </c>
    </row>
    <row r="12" spans="1:43" ht="47.25" x14ac:dyDescent="0.25">
      <c r="A12" s="69" t="s">
        <v>39</v>
      </c>
      <c r="B12" s="94">
        <v>3235</v>
      </c>
      <c r="C12" s="95"/>
      <c r="D12" s="94">
        <v>202</v>
      </c>
      <c r="E12" s="94">
        <v>1184</v>
      </c>
      <c r="F12" s="94">
        <v>113</v>
      </c>
      <c r="G12" s="94">
        <v>1428</v>
      </c>
      <c r="H12" s="94">
        <v>3479</v>
      </c>
      <c r="I12" s="95"/>
      <c r="J12" s="94">
        <v>194</v>
      </c>
      <c r="K12" s="94">
        <v>1105</v>
      </c>
      <c r="L12" s="94">
        <v>103</v>
      </c>
      <c r="M12" s="94">
        <v>1973</v>
      </c>
      <c r="N12" s="94">
        <v>4752</v>
      </c>
      <c r="O12" s="95"/>
      <c r="P12" s="94">
        <v>407</v>
      </c>
      <c r="Q12" s="94">
        <v>2050</v>
      </c>
      <c r="R12" s="94">
        <v>303</v>
      </c>
      <c r="S12" s="94">
        <v>1669</v>
      </c>
      <c r="T12" s="96">
        <v>2476</v>
      </c>
      <c r="U12" s="96"/>
      <c r="V12" s="96">
        <v>153</v>
      </c>
      <c r="W12" s="96">
        <v>1082</v>
      </c>
      <c r="X12" s="96">
        <v>232</v>
      </c>
      <c r="Y12" s="96">
        <v>935</v>
      </c>
      <c r="Z12" s="97">
        <v>4807</v>
      </c>
      <c r="AA12" s="97"/>
      <c r="AB12" s="97">
        <v>635</v>
      </c>
      <c r="AC12" s="97">
        <v>1349</v>
      </c>
      <c r="AD12" s="98">
        <v>786</v>
      </c>
      <c r="AE12" s="98">
        <v>1927</v>
      </c>
      <c r="AF12" s="98">
        <v>4456</v>
      </c>
      <c r="AG12" s="98"/>
      <c r="AH12" s="98">
        <v>568</v>
      </c>
      <c r="AI12" s="98">
        <v>1858</v>
      </c>
      <c r="AJ12" s="98">
        <v>680</v>
      </c>
      <c r="AK12" s="98">
        <v>1254</v>
      </c>
      <c r="AL12" s="98">
        <v>5511</v>
      </c>
      <c r="AM12" s="98"/>
      <c r="AN12" s="98">
        <v>308</v>
      </c>
      <c r="AO12" s="98">
        <v>2346</v>
      </c>
      <c r="AP12" s="98">
        <v>1263</v>
      </c>
      <c r="AQ12" s="98">
        <v>1481</v>
      </c>
    </row>
    <row r="13" spans="1:43" x14ac:dyDescent="0.25">
      <c r="A13" s="69" t="s">
        <v>40</v>
      </c>
      <c r="B13" s="94">
        <v>6910</v>
      </c>
      <c r="C13" s="95"/>
      <c r="D13" s="94">
        <v>2303</v>
      </c>
      <c r="E13" s="94">
        <v>2494</v>
      </c>
      <c r="F13" s="94">
        <v>1805</v>
      </c>
      <c r="G13" s="94">
        <v>181</v>
      </c>
      <c r="H13" s="94">
        <v>8071</v>
      </c>
      <c r="I13" s="95"/>
      <c r="J13" s="94">
        <v>2504</v>
      </c>
      <c r="K13" s="94">
        <v>2341</v>
      </c>
      <c r="L13" s="94">
        <v>2694</v>
      </c>
      <c r="M13" s="94">
        <v>465</v>
      </c>
      <c r="N13" s="94">
        <v>10251</v>
      </c>
      <c r="O13" s="95"/>
      <c r="P13" s="94">
        <v>3351</v>
      </c>
      <c r="Q13" s="94">
        <v>3781</v>
      </c>
      <c r="R13" s="94">
        <v>2750</v>
      </c>
      <c r="S13" s="94">
        <v>217</v>
      </c>
      <c r="T13" s="96">
        <v>9744</v>
      </c>
      <c r="U13" s="96"/>
      <c r="V13" s="96">
        <v>3721</v>
      </c>
      <c r="W13" s="96">
        <v>3555</v>
      </c>
      <c r="X13" s="96">
        <v>1943</v>
      </c>
      <c r="Y13" s="96">
        <v>342</v>
      </c>
      <c r="Z13" s="97">
        <v>18165</v>
      </c>
      <c r="AA13" s="97"/>
      <c r="AB13" s="97">
        <v>7017</v>
      </c>
      <c r="AC13" s="97">
        <v>3651</v>
      </c>
      <c r="AD13" s="98">
        <v>6672</v>
      </c>
      <c r="AE13" s="98">
        <v>477</v>
      </c>
      <c r="AF13" s="98">
        <v>24832</v>
      </c>
      <c r="AG13" s="98"/>
      <c r="AH13" s="98">
        <v>11803</v>
      </c>
      <c r="AI13" s="98">
        <v>5608</v>
      </c>
      <c r="AJ13" s="98">
        <v>5915</v>
      </c>
      <c r="AK13" s="98">
        <v>650</v>
      </c>
      <c r="AL13" s="98">
        <v>15884</v>
      </c>
      <c r="AM13" s="98"/>
      <c r="AN13" s="98">
        <v>6256</v>
      </c>
      <c r="AO13" s="98">
        <v>3210</v>
      </c>
      <c r="AP13" s="98">
        <v>5847</v>
      </c>
      <c r="AQ13" s="98">
        <v>284</v>
      </c>
    </row>
    <row r="14" spans="1:43" ht="47.25" x14ac:dyDescent="0.25">
      <c r="A14" s="69" t="s">
        <v>41</v>
      </c>
      <c r="B14" s="94">
        <v>229</v>
      </c>
      <c r="C14" s="94">
        <v>1</v>
      </c>
      <c r="D14" s="94">
        <v>2</v>
      </c>
      <c r="E14" s="94">
        <v>48</v>
      </c>
      <c r="F14" s="94">
        <v>1</v>
      </c>
      <c r="G14" s="94">
        <v>158</v>
      </c>
      <c r="H14" s="94">
        <v>590</v>
      </c>
      <c r="I14" s="94"/>
      <c r="J14" s="94"/>
      <c r="K14" s="94">
        <v>312</v>
      </c>
      <c r="L14" s="94">
        <v>9</v>
      </c>
      <c r="M14" s="94">
        <v>267</v>
      </c>
      <c r="N14" s="94">
        <v>365</v>
      </c>
      <c r="O14" s="94">
        <v>12</v>
      </c>
      <c r="P14" s="94"/>
      <c r="Q14" s="94">
        <v>167</v>
      </c>
      <c r="R14" s="94">
        <v>2</v>
      </c>
      <c r="S14" s="94">
        <v>143</v>
      </c>
      <c r="T14" s="96">
        <v>187</v>
      </c>
      <c r="U14" s="96"/>
      <c r="V14" s="96">
        <v>45</v>
      </c>
      <c r="W14" s="96">
        <v>81</v>
      </c>
      <c r="X14" s="96">
        <v>11</v>
      </c>
      <c r="Y14" s="96">
        <v>45</v>
      </c>
      <c r="Z14" s="97">
        <v>721</v>
      </c>
      <c r="AA14" s="97">
        <v>9</v>
      </c>
      <c r="AB14" s="97">
        <v>177</v>
      </c>
      <c r="AC14" s="97">
        <v>277</v>
      </c>
      <c r="AD14" s="98">
        <v>22</v>
      </c>
      <c r="AE14" s="98">
        <v>170</v>
      </c>
      <c r="AF14" s="98">
        <v>505</v>
      </c>
      <c r="AG14" s="98">
        <v>8</v>
      </c>
      <c r="AH14" s="98">
        <v>83</v>
      </c>
      <c r="AI14" s="98">
        <v>186</v>
      </c>
      <c r="AJ14" s="98">
        <v>16</v>
      </c>
      <c r="AK14" s="98">
        <v>153</v>
      </c>
      <c r="AL14" s="98">
        <v>3124</v>
      </c>
      <c r="AM14" s="98">
        <v>10</v>
      </c>
      <c r="AN14" s="98">
        <v>3</v>
      </c>
      <c r="AO14" s="98">
        <v>620</v>
      </c>
      <c r="AP14" s="98">
        <v>10</v>
      </c>
      <c r="AQ14" s="98">
        <v>2416</v>
      </c>
    </row>
    <row r="15" spans="1:43" ht="31.5" x14ac:dyDescent="0.25">
      <c r="A15" s="69" t="s">
        <v>42</v>
      </c>
      <c r="B15" s="94">
        <v>2053</v>
      </c>
      <c r="C15" s="95"/>
      <c r="D15" s="94">
        <v>716</v>
      </c>
      <c r="E15" s="94">
        <v>1228</v>
      </c>
      <c r="F15" s="94">
        <v>46</v>
      </c>
      <c r="G15" s="94">
        <v>22</v>
      </c>
      <c r="H15" s="94">
        <v>1942</v>
      </c>
      <c r="I15" s="95"/>
      <c r="J15" s="94">
        <v>907</v>
      </c>
      <c r="K15" s="94">
        <v>939</v>
      </c>
      <c r="L15" s="94">
        <v>31</v>
      </c>
      <c r="M15" s="94">
        <v>62</v>
      </c>
      <c r="N15" s="94">
        <v>2803</v>
      </c>
      <c r="O15" s="95"/>
      <c r="P15" s="94">
        <v>1135</v>
      </c>
      <c r="Q15" s="94">
        <v>1606</v>
      </c>
      <c r="R15" s="94">
        <v>15</v>
      </c>
      <c r="S15" s="94">
        <v>33</v>
      </c>
      <c r="T15" s="96">
        <v>2713</v>
      </c>
      <c r="U15" s="96"/>
      <c r="V15" s="96">
        <v>1135</v>
      </c>
      <c r="W15" s="96">
        <v>1486</v>
      </c>
      <c r="X15" s="96">
        <v>26</v>
      </c>
      <c r="Y15" s="96">
        <v>45</v>
      </c>
      <c r="Z15" s="97">
        <v>3387</v>
      </c>
      <c r="AA15" s="97"/>
      <c r="AB15" s="97">
        <v>1198</v>
      </c>
      <c r="AC15" s="97">
        <v>1855</v>
      </c>
      <c r="AD15" s="98">
        <v>37</v>
      </c>
      <c r="AE15" s="98">
        <v>218</v>
      </c>
      <c r="AF15" s="98">
        <v>2250</v>
      </c>
      <c r="AG15" s="98"/>
      <c r="AH15" s="98">
        <v>583</v>
      </c>
      <c r="AI15" s="98">
        <v>1351</v>
      </c>
      <c r="AJ15" s="98">
        <v>42</v>
      </c>
      <c r="AK15" s="98">
        <v>196</v>
      </c>
      <c r="AL15" s="98">
        <v>2164</v>
      </c>
      <c r="AM15" s="98"/>
      <c r="AN15" s="98">
        <v>518</v>
      </c>
      <c r="AO15" s="98">
        <v>1317</v>
      </c>
      <c r="AP15" s="98">
        <v>105</v>
      </c>
      <c r="AQ15" s="98">
        <v>166</v>
      </c>
    </row>
    <row r="16" spans="1:43" ht="31.5" x14ac:dyDescent="0.25">
      <c r="A16" s="69" t="s">
        <v>43</v>
      </c>
      <c r="B16" s="94">
        <v>2241</v>
      </c>
      <c r="C16" s="95"/>
      <c r="D16" s="94">
        <v>1</v>
      </c>
      <c r="E16" s="94">
        <v>983</v>
      </c>
      <c r="F16" s="94">
        <v>1062</v>
      </c>
      <c r="G16" s="94">
        <v>8</v>
      </c>
      <c r="H16" s="94">
        <v>2949</v>
      </c>
      <c r="I16" s="95"/>
      <c r="J16" s="94">
        <v>1</v>
      </c>
      <c r="K16" s="94">
        <v>871</v>
      </c>
      <c r="L16" s="94">
        <v>1923</v>
      </c>
      <c r="M16" s="94">
        <v>113</v>
      </c>
      <c r="N16" s="94">
        <v>2745</v>
      </c>
      <c r="O16" s="95"/>
      <c r="P16" s="94">
        <v>1</v>
      </c>
      <c r="Q16" s="94">
        <v>1065</v>
      </c>
      <c r="R16" s="94">
        <v>1622</v>
      </c>
      <c r="S16" s="94">
        <v>56</v>
      </c>
      <c r="T16" s="96">
        <v>6029</v>
      </c>
      <c r="U16" s="96"/>
      <c r="V16" s="96"/>
      <c r="W16" s="96">
        <v>1493</v>
      </c>
      <c r="X16" s="96">
        <v>3871</v>
      </c>
      <c r="Y16" s="96">
        <v>665</v>
      </c>
      <c r="Z16" s="97">
        <v>5236</v>
      </c>
      <c r="AA16" s="97"/>
      <c r="AB16" s="97">
        <v>19</v>
      </c>
      <c r="AC16" s="97">
        <v>1884</v>
      </c>
      <c r="AD16" s="98">
        <v>3178</v>
      </c>
      <c r="AE16" s="98">
        <v>147</v>
      </c>
      <c r="AF16" s="98">
        <v>1467</v>
      </c>
      <c r="AG16" s="98"/>
      <c r="AH16" s="98">
        <v>15</v>
      </c>
      <c r="AI16" s="98">
        <v>508</v>
      </c>
      <c r="AJ16" s="98">
        <v>770</v>
      </c>
      <c r="AK16" s="98">
        <v>169</v>
      </c>
      <c r="AL16" s="98">
        <v>493</v>
      </c>
      <c r="AM16" s="98"/>
      <c r="AN16" s="98">
        <v>16</v>
      </c>
      <c r="AO16" s="98">
        <v>301</v>
      </c>
      <c r="AP16" s="98">
        <v>45</v>
      </c>
      <c r="AQ16" s="98">
        <v>121</v>
      </c>
    </row>
    <row r="17" spans="1:47" ht="34.5" x14ac:dyDescent="0.25">
      <c r="A17" s="69" t="s">
        <v>62</v>
      </c>
      <c r="B17" s="94">
        <v>2792</v>
      </c>
      <c r="C17" s="94">
        <v>2000</v>
      </c>
      <c r="D17" s="94">
        <v>173</v>
      </c>
      <c r="E17" s="94">
        <v>272</v>
      </c>
      <c r="F17" s="94">
        <v>69</v>
      </c>
      <c r="G17" s="94">
        <v>256</v>
      </c>
      <c r="H17" s="94">
        <v>4053</v>
      </c>
      <c r="I17" s="94">
        <v>2035</v>
      </c>
      <c r="J17" s="94">
        <v>284</v>
      </c>
      <c r="K17" s="94">
        <v>1195</v>
      </c>
      <c r="L17" s="94">
        <v>190</v>
      </c>
      <c r="M17" s="94">
        <v>342</v>
      </c>
      <c r="N17" s="94">
        <v>14971</v>
      </c>
      <c r="O17" s="94">
        <v>10150</v>
      </c>
      <c r="P17" s="94">
        <v>116</v>
      </c>
      <c r="Q17" s="94">
        <v>270</v>
      </c>
      <c r="R17" s="94">
        <v>59</v>
      </c>
      <c r="S17" s="94">
        <v>4360</v>
      </c>
      <c r="T17" s="96">
        <v>16301</v>
      </c>
      <c r="U17" s="96">
        <v>12222</v>
      </c>
      <c r="V17" s="96">
        <v>346</v>
      </c>
      <c r="W17" s="96">
        <v>825</v>
      </c>
      <c r="X17" s="96">
        <v>160</v>
      </c>
      <c r="Y17" s="96">
        <v>2688</v>
      </c>
      <c r="Z17" s="97">
        <v>11913</v>
      </c>
      <c r="AA17" s="97">
        <v>8858</v>
      </c>
      <c r="AB17" s="97">
        <v>351</v>
      </c>
      <c r="AC17" s="97">
        <v>779</v>
      </c>
      <c r="AD17" s="98">
        <v>89</v>
      </c>
      <c r="AE17" s="98">
        <v>1655</v>
      </c>
      <c r="AF17" s="98">
        <v>16701</v>
      </c>
      <c r="AG17" s="98">
        <v>13144</v>
      </c>
      <c r="AH17" s="98">
        <v>839</v>
      </c>
      <c r="AI17" s="98">
        <v>335</v>
      </c>
      <c r="AJ17" s="98">
        <v>94</v>
      </c>
      <c r="AK17" s="98">
        <v>2126</v>
      </c>
      <c r="AL17" s="98">
        <v>37505</v>
      </c>
      <c r="AM17" s="98">
        <v>19191</v>
      </c>
      <c r="AN17" s="98">
        <v>234</v>
      </c>
      <c r="AO17" s="98">
        <v>428</v>
      </c>
      <c r="AP17" s="98">
        <v>127</v>
      </c>
      <c r="AQ17" s="98">
        <v>17352</v>
      </c>
    </row>
    <row r="18" spans="1:47" ht="31.5" x14ac:dyDescent="0.25">
      <c r="A18" s="69" t="s">
        <v>45</v>
      </c>
      <c r="B18" s="94">
        <v>1446</v>
      </c>
      <c r="C18" s="95"/>
      <c r="D18" s="94">
        <v>166</v>
      </c>
      <c r="E18" s="94">
        <v>864</v>
      </c>
      <c r="F18" s="94">
        <v>32</v>
      </c>
      <c r="G18" s="94">
        <v>331</v>
      </c>
      <c r="H18" s="94">
        <v>1853</v>
      </c>
      <c r="I18" s="95"/>
      <c r="J18" s="94">
        <v>322</v>
      </c>
      <c r="K18" s="94">
        <v>657</v>
      </c>
      <c r="L18" s="94">
        <v>39</v>
      </c>
      <c r="M18" s="94">
        <v>820</v>
      </c>
      <c r="N18" s="94">
        <v>2547</v>
      </c>
      <c r="O18" s="95"/>
      <c r="P18" s="94">
        <v>691</v>
      </c>
      <c r="Q18" s="94">
        <v>684</v>
      </c>
      <c r="R18" s="94">
        <v>107</v>
      </c>
      <c r="S18" s="94">
        <v>923</v>
      </c>
      <c r="T18" s="96">
        <v>1947</v>
      </c>
      <c r="U18" s="96"/>
      <c r="V18" s="96">
        <v>242</v>
      </c>
      <c r="W18" s="96">
        <v>1333</v>
      </c>
      <c r="X18" s="96">
        <v>112</v>
      </c>
      <c r="Y18" s="96">
        <v>72</v>
      </c>
      <c r="Z18" s="97">
        <v>1408</v>
      </c>
      <c r="AA18" s="97"/>
      <c r="AB18" s="97">
        <v>532</v>
      </c>
      <c r="AC18" s="97">
        <v>582</v>
      </c>
      <c r="AD18" s="98">
        <v>125</v>
      </c>
      <c r="AE18" s="98">
        <v>145</v>
      </c>
      <c r="AF18" s="98">
        <v>1533</v>
      </c>
      <c r="AG18" s="98"/>
      <c r="AH18" s="98">
        <v>820</v>
      </c>
      <c r="AI18" s="98">
        <v>441</v>
      </c>
      <c r="AJ18" s="98">
        <v>117</v>
      </c>
      <c r="AK18" s="98">
        <v>98</v>
      </c>
      <c r="AL18" s="98">
        <v>917</v>
      </c>
      <c r="AM18" s="98"/>
      <c r="AN18" s="98">
        <v>279</v>
      </c>
      <c r="AO18" s="98">
        <v>429</v>
      </c>
      <c r="AP18" s="98">
        <v>110</v>
      </c>
      <c r="AQ18" s="98">
        <v>80</v>
      </c>
    </row>
    <row r="19" spans="1:47" ht="47.25" x14ac:dyDescent="0.25">
      <c r="A19" s="69" t="s">
        <v>46</v>
      </c>
      <c r="B19" s="94">
        <v>406</v>
      </c>
      <c r="C19" s="95"/>
      <c r="D19" s="94">
        <v>1</v>
      </c>
      <c r="E19" s="94">
        <v>372</v>
      </c>
      <c r="F19" s="94">
        <v>23</v>
      </c>
      <c r="G19" s="94">
        <v>8</v>
      </c>
      <c r="H19" s="94">
        <v>502</v>
      </c>
      <c r="I19" s="95"/>
      <c r="J19" s="94">
        <v>13</v>
      </c>
      <c r="K19" s="94">
        <v>379</v>
      </c>
      <c r="L19" s="94">
        <v>16</v>
      </c>
      <c r="M19" s="94">
        <v>93</v>
      </c>
      <c r="N19" s="94">
        <v>648</v>
      </c>
      <c r="O19" s="95"/>
      <c r="P19" s="94">
        <v>21</v>
      </c>
      <c r="Q19" s="94">
        <v>269</v>
      </c>
      <c r="R19" s="94">
        <v>80</v>
      </c>
      <c r="S19" s="94">
        <v>88</v>
      </c>
      <c r="T19" s="96">
        <v>681</v>
      </c>
      <c r="U19" s="96"/>
      <c r="V19" s="96">
        <v>14</v>
      </c>
      <c r="W19" s="96">
        <v>556</v>
      </c>
      <c r="X19" s="96">
        <v>44</v>
      </c>
      <c r="Y19" s="96">
        <v>46</v>
      </c>
      <c r="Z19" s="97">
        <v>1515</v>
      </c>
      <c r="AA19" s="97"/>
      <c r="AB19" s="97">
        <v>108</v>
      </c>
      <c r="AC19" s="97">
        <v>562</v>
      </c>
      <c r="AD19" s="98">
        <v>742</v>
      </c>
      <c r="AE19" s="98">
        <v>97</v>
      </c>
      <c r="AF19" s="98">
        <v>1530</v>
      </c>
      <c r="AG19" s="98"/>
      <c r="AH19" s="98">
        <v>53</v>
      </c>
      <c r="AI19" s="98">
        <v>437</v>
      </c>
      <c r="AJ19" s="98">
        <v>1014</v>
      </c>
      <c r="AK19" s="98">
        <v>21</v>
      </c>
      <c r="AL19" s="98">
        <v>2251</v>
      </c>
      <c r="AM19" s="98"/>
      <c r="AN19" s="98">
        <v>274</v>
      </c>
      <c r="AO19" s="98">
        <v>567</v>
      </c>
      <c r="AP19" s="98">
        <v>1152</v>
      </c>
      <c r="AQ19" s="98">
        <v>252</v>
      </c>
    </row>
    <row r="20" spans="1:47" ht="52.5" customHeight="1" x14ac:dyDescent="0.25">
      <c r="A20" s="69" t="s">
        <v>47</v>
      </c>
      <c r="B20" s="94">
        <v>1265</v>
      </c>
      <c r="C20" s="95"/>
      <c r="D20" s="94">
        <v>454</v>
      </c>
      <c r="E20" s="94">
        <v>339</v>
      </c>
      <c r="F20" s="94">
        <v>98</v>
      </c>
      <c r="G20" s="94">
        <v>336</v>
      </c>
      <c r="H20" s="94">
        <v>749</v>
      </c>
      <c r="I20" s="95"/>
      <c r="J20" s="94">
        <v>195</v>
      </c>
      <c r="K20" s="94">
        <v>261</v>
      </c>
      <c r="L20" s="94">
        <v>166</v>
      </c>
      <c r="M20" s="94">
        <v>113</v>
      </c>
      <c r="N20" s="94">
        <v>2860</v>
      </c>
      <c r="O20" s="95"/>
      <c r="P20" s="94">
        <v>973</v>
      </c>
      <c r="Q20" s="94">
        <v>1039</v>
      </c>
      <c r="R20" s="94">
        <v>389</v>
      </c>
      <c r="S20" s="94">
        <v>438</v>
      </c>
      <c r="T20" s="96">
        <v>3619</v>
      </c>
      <c r="U20" s="96"/>
      <c r="V20" s="96">
        <v>679</v>
      </c>
      <c r="W20" s="96">
        <v>1930</v>
      </c>
      <c r="X20" s="96">
        <v>430</v>
      </c>
      <c r="Y20" s="96">
        <v>562</v>
      </c>
      <c r="Z20" s="97">
        <v>3172</v>
      </c>
      <c r="AA20" s="97"/>
      <c r="AB20" s="97">
        <v>686</v>
      </c>
      <c r="AC20" s="97">
        <v>1971</v>
      </c>
      <c r="AD20" s="98">
        <v>241</v>
      </c>
      <c r="AE20" s="98">
        <v>177</v>
      </c>
      <c r="AF20" s="98">
        <v>3029</v>
      </c>
      <c r="AG20" s="98"/>
      <c r="AH20" s="98">
        <v>968</v>
      </c>
      <c r="AI20" s="98">
        <v>869</v>
      </c>
      <c r="AJ20" s="98">
        <v>176</v>
      </c>
      <c r="AK20" s="98">
        <v>978</v>
      </c>
      <c r="AL20" s="98">
        <v>4049</v>
      </c>
      <c r="AM20" s="98"/>
      <c r="AN20" s="98">
        <v>1883</v>
      </c>
      <c r="AO20" s="98">
        <v>1310</v>
      </c>
      <c r="AP20" s="98">
        <v>139</v>
      </c>
      <c r="AQ20" s="98">
        <v>624</v>
      </c>
    </row>
    <row r="21" spans="1:47" x14ac:dyDescent="0.25">
      <c r="A21" s="69" t="s">
        <v>48</v>
      </c>
      <c r="B21" s="94">
        <v>1465</v>
      </c>
      <c r="C21" s="95"/>
      <c r="D21" s="94">
        <v>69</v>
      </c>
      <c r="E21" s="94">
        <v>521</v>
      </c>
      <c r="F21" s="94">
        <v>361</v>
      </c>
      <c r="G21" s="94">
        <v>432</v>
      </c>
      <c r="H21" s="94">
        <v>1017</v>
      </c>
      <c r="I21" s="95"/>
      <c r="J21" s="94">
        <v>67</v>
      </c>
      <c r="K21" s="94">
        <v>398</v>
      </c>
      <c r="L21" s="94">
        <v>91</v>
      </c>
      <c r="M21" s="94">
        <v>459</v>
      </c>
      <c r="N21" s="94">
        <v>1041</v>
      </c>
      <c r="O21" s="95"/>
      <c r="P21" s="94">
        <v>31</v>
      </c>
      <c r="Q21" s="94">
        <v>484</v>
      </c>
      <c r="R21" s="94">
        <v>70</v>
      </c>
      <c r="S21" s="94">
        <v>454</v>
      </c>
      <c r="T21" s="96">
        <v>1103</v>
      </c>
      <c r="U21" s="96"/>
      <c r="V21" s="96">
        <v>83</v>
      </c>
      <c r="W21" s="96">
        <v>748</v>
      </c>
      <c r="X21" s="96">
        <v>57</v>
      </c>
      <c r="Y21" s="96">
        <v>212</v>
      </c>
      <c r="Z21" s="97">
        <v>3758</v>
      </c>
      <c r="AA21" s="97"/>
      <c r="AB21" s="97">
        <v>158</v>
      </c>
      <c r="AC21" s="97">
        <v>654</v>
      </c>
      <c r="AD21" s="98">
        <v>370</v>
      </c>
      <c r="AE21" s="98">
        <v>2537</v>
      </c>
      <c r="AF21" s="98">
        <v>2591</v>
      </c>
      <c r="AG21" s="98"/>
      <c r="AH21" s="98">
        <v>375</v>
      </c>
      <c r="AI21" s="98">
        <v>931</v>
      </c>
      <c r="AJ21" s="98">
        <v>270</v>
      </c>
      <c r="AK21" s="98">
        <v>969</v>
      </c>
      <c r="AL21" s="98">
        <v>3361</v>
      </c>
      <c r="AM21" s="98"/>
      <c r="AN21" s="98">
        <v>269</v>
      </c>
      <c r="AO21" s="98">
        <v>1263</v>
      </c>
      <c r="AP21" s="98">
        <v>191</v>
      </c>
      <c r="AQ21" s="98">
        <v>1486</v>
      </c>
    </row>
    <row r="22" spans="1:47" ht="47.25" x14ac:dyDescent="0.25">
      <c r="A22" s="69" t="s">
        <v>49</v>
      </c>
      <c r="B22" s="94">
        <v>1086</v>
      </c>
      <c r="C22" s="94"/>
      <c r="D22" s="94">
        <v>1</v>
      </c>
      <c r="E22" s="94">
        <v>602</v>
      </c>
      <c r="F22" s="94">
        <v>32</v>
      </c>
      <c r="G22" s="94">
        <v>421</v>
      </c>
      <c r="H22" s="94">
        <v>1163</v>
      </c>
      <c r="I22" s="94"/>
      <c r="J22" s="94">
        <v>38</v>
      </c>
      <c r="K22" s="94">
        <v>1030</v>
      </c>
      <c r="L22" s="94">
        <v>69</v>
      </c>
      <c r="M22" s="94">
        <v>21</v>
      </c>
      <c r="N22" s="94">
        <v>2526</v>
      </c>
      <c r="O22" s="94">
        <v>5</v>
      </c>
      <c r="P22" s="94">
        <v>12</v>
      </c>
      <c r="Q22" s="94">
        <v>1733</v>
      </c>
      <c r="R22" s="94">
        <v>126</v>
      </c>
      <c r="S22" s="94">
        <v>639</v>
      </c>
      <c r="T22" s="96">
        <v>2496</v>
      </c>
      <c r="U22" s="96"/>
      <c r="V22" s="96">
        <v>14</v>
      </c>
      <c r="W22" s="96">
        <v>1932</v>
      </c>
      <c r="X22" s="96">
        <v>67</v>
      </c>
      <c r="Y22" s="96">
        <v>457</v>
      </c>
      <c r="Z22" s="97">
        <v>3843</v>
      </c>
      <c r="AA22" s="97">
        <v>1</v>
      </c>
      <c r="AB22" s="97">
        <v>124</v>
      </c>
      <c r="AC22" s="97">
        <v>2648</v>
      </c>
      <c r="AD22" s="98">
        <v>102</v>
      </c>
      <c r="AE22" s="98">
        <v>948</v>
      </c>
      <c r="AF22" s="98">
        <v>3257</v>
      </c>
      <c r="AG22" s="98">
        <v>6</v>
      </c>
      <c r="AH22" s="98">
        <v>58</v>
      </c>
      <c r="AI22" s="98">
        <v>2736</v>
      </c>
      <c r="AJ22" s="98">
        <v>173</v>
      </c>
      <c r="AK22" s="98">
        <v>261</v>
      </c>
      <c r="AL22" s="98">
        <v>4062</v>
      </c>
      <c r="AM22" s="98">
        <v>60</v>
      </c>
      <c r="AN22" s="98">
        <v>217</v>
      </c>
      <c r="AO22" s="98">
        <v>2289</v>
      </c>
      <c r="AP22" s="98">
        <v>233</v>
      </c>
      <c r="AQ22" s="98">
        <v>1244</v>
      </c>
      <c r="AU22" s="24"/>
    </row>
    <row r="23" spans="1:47" ht="47.25" x14ac:dyDescent="0.25">
      <c r="A23" s="69" t="s">
        <v>50</v>
      </c>
      <c r="B23" s="94">
        <v>1982</v>
      </c>
      <c r="C23" s="95"/>
      <c r="D23" s="94">
        <v>10</v>
      </c>
      <c r="E23" s="94">
        <v>138</v>
      </c>
      <c r="F23" s="94">
        <v>20</v>
      </c>
      <c r="G23" s="94">
        <v>1735</v>
      </c>
      <c r="H23" s="94">
        <v>284</v>
      </c>
      <c r="I23" s="95"/>
      <c r="J23" s="94">
        <v>113</v>
      </c>
      <c r="K23" s="94">
        <v>92</v>
      </c>
      <c r="L23" s="94">
        <v>5</v>
      </c>
      <c r="M23" s="94">
        <v>71</v>
      </c>
      <c r="N23" s="94">
        <v>422</v>
      </c>
      <c r="O23" s="95"/>
      <c r="P23" s="94">
        <v>20</v>
      </c>
      <c r="Q23" s="94">
        <v>324</v>
      </c>
      <c r="R23" s="94">
        <v>42</v>
      </c>
      <c r="S23" s="94">
        <v>27</v>
      </c>
      <c r="T23" s="96">
        <v>492</v>
      </c>
      <c r="U23" s="96"/>
      <c r="V23" s="96">
        <v>11</v>
      </c>
      <c r="W23" s="96">
        <v>415</v>
      </c>
      <c r="X23" s="96">
        <v>54</v>
      </c>
      <c r="Y23" s="96">
        <v>9</v>
      </c>
      <c r="Z23" s="97">
        <v>339</v>
      </c>
      <c r="AA23" s="97"/>
      <c r="AB23" s="97">
        <v>44</v>
      </c>
      <c r="AC23" s="97">
        <v>152</v>
      </c>
      <c r="AD23" s="98">
        <v>45</v>
      </c>
      <c r="AE23" s="98">
        <v>74</v>
      </c>
      <c r="AF23" s="98">
        <v>11600</v>
      </c>
      <c r="AG23" s="98"/>
      <c r="AH23" s="98">
        <v>10326</v>
      </c>
      <c r="AI23" s="98">
        <v>664</v>
      </c>
      <c r="AJ23" s="98">
        <v>100</v>
      </c>
      <c r="AK23" s="98">
        <v>484</v>
      </c>
      <c r="AL23" s="98">
        <v>708</v>
      </c>
      <c r="AM23" s="98"/>
      <c r="AN23" s="98">
        <v>165</v>
      </c>
      <c r="AO23" s="98">
        <v>367</v>
      </c>
      <c r="AP23" s="98">
        <v>23</v>
      </c>
      <c r="AQ23" s="98">
        <v>71</v>
      </c>
    </row>
    <row r="24" spans="1:47" ht="17.25" customHeight="1" x14ac:dyDescent="0.25">
      <c r="A24" s="69" t="s">
        <v>51</v>
      </c>
      <c r="B24" s="94">
        <v>20</v>
      </c>
      <c r="C24" s="95"/>
      <c r="D24" s="94"/>
      <c r="E24" s="94">
        <v>14</v>
      </c>
      <c r="F24" s="94">
        <v>1</v>
      </c>
      <c r="G24" s="94">
        <v>3</v>
      </c>
      <c r="H24" s="94">
        <v>20</v>
      </c>
      <c r="I24" s="95"/>
      <c r="J24" s="94"/>
      <c r="K24" s="94">
        <v>11</v>
      </c>
      <c r="L24" s="94">
        <v>6</v>
      </c>
      <c r="M24" s="94">
        <v>3</v>
      </c>
      <c r="N24" s="94">
        <v>83</v>
      </c>
      <c r="O24" s="95"/>
      <c r="P24" s="94"/>
      <c r="Q24" s="94">
        <v>17</v>
      </c>
      <c r="R24" s="94">
        <v>64</v>
      </c>
      <c r="S24" s="94">
        <v>1</v>
      </c>
      <c r="T24" s="96">
        <v>32</v>
      </c>
      <c r="U24" s="96"/>
      <c r="V24" s="96">
        <v>4</v>
      </c>
      <c r="W24" s="96">
        <v>14</v>
      </c>
      <c r="X24" s="96">
        <v>12</v>
      </c>
      <c r="Y24" s="96">
        <v>1</v>
      </c>
      <c r="Z24" s="97">
        <v>63</v>
      </c>
      <c r="AA24" s="97"/>
      <c r="AB24" s="97" t="s">
        <v>53</v>
      </c>
      <c r="AC24" s="97">
        <v>57</v>
      </c>
      <c r="AD24" s="98">
        <v>5</v>
      </c>
      <c r="AE24" s="98" t="s">
        <v>53</v>
      </c>
      <c r="AF24" s="98">
        <v>88</v>
      </c>
      <c r="AG24" s="98"/>
      <c r="AH24" s="98">
        <v>2</v>
      </c>
      <c r="AI24" s="98">
        <v>63</v>
      </c>
      <c r="AJ24" s="98">
        <v>15</v>
      </c>
      <c r="AK24" s="98">
        <v>6</v>
      </c>
      <c r="AL24" s="98">
        <v>83</v>
      </c>
      <c r="AM24" s="98"/>
      <c r="AN24" s="98">
        <v>10</v>
      </c>
      <c r="AO24" s="98">
        <v>62</v>
      </c>
      <c r="AP24" s="98">
        <v>7</v>
      </c>
      <c r="AQ24" s="98">
        <v>1</v>
      </c>
    </row>
    <row r="25" spans="1:47" s="7" customFormat="1" x14ac:dyDescent="0.25">
      <c r="A25" s="36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47" x14ac:dyDescent="0.25">
      <c r="A26" s="106" t="s">
        <v>63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47" x14ac:dyDescent="0.25">
      <c r="A27" s="106"/>
      <c r="B27" s="106"/>
      <c r="C27" s="106"/>
      <c r="D27" s="106"/>
      <c r="E27" s="106"/>
      <c r="F27" s="106"/>
      <c r="G27" s="106"/>
      <c r="H27" s="106"/>
    </row>
  </sheetData>
  <mergeCells count="11">
    <mergeCell ref="AL3:AQ3"/>
    <mergeCell ref="A2:J2"/>
    <mergeCell ref="A3:A4"/>
    <mergeCell ref="B3:G3"/>
    <mergeCell ref="H3:M3"/>
    <mergeCell ref="A26:S26"/>
    <mergeCell ref="A27:H27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8"/>
  <sheetViews>
    <sheetView zoomScale="70" zoomScaleNormal="7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9.140625" defaultRowHeight="15.75" x14ac:dyDescent="0.25"/>
  <cols>
    <col min="1" max="1" width="40.5703125" style="2" customWidth="1"/>
    <col min="2" max="4" width="12.28515625" style="2" customWidth="1"/>
    <col min="5" max="5" width="13.85546875" style="2" bestFit="1" customWidth="1"/>
    <col min="6" max="6" width="15.7109375" style="2" customWidth="1"/>
    <col min="7" max="7" width="16" style="2" bestFit="1" customWidth="1"/>
    <col min="8" max="10" width="12.28515625" style="2" customWidth="1"/>
    <col min="11" max="12" width="16" style="2" customWidth="1"/>
    <col min="13" max="13" width="15.5703125" style="2" customWidth="1"/>
    <col min="14" max="16" width="12.28515625" style="2" customWidth="1"/>
    <col min="17" max="17" width="15" style="2" customWidth="1"/>
    <col min="18" max="18" width="15.7109375" style="2" customWidth="1"/>
    <col min="19" max="19" width="16" style="2" customWidth="1"/>
    <col min="20" max="22" width="12.28515625" style="2" customWidth="1"/>
    <col min="23" max="23" width="15.140625" style="2" customWidth="1"/>
    <col min="24" max="24" width="15.5703125" style="2" customWidth="1"/>
    <col min="25" max="25" width="16" style="2" bestFit="1" customWidth="1"/>
    <col min="26" max="28" width="12.28515625" style="2" customWidth="1"/>
    <col min="29" max="29" width="16.42578125" style="2" customWidth="1"/>
    <col min="30" max="30" width="15.85546875" style="2" customWidth="1"/>
    <col min="31" max="31" width="15.7109375" style="2" customWidth="1"/>
    <col min="32" max="34" width="12.28515625" style="2" customWidth="1"/>
    <col min="35" max="35" width="14.140625" style="2" customWidth="1"/>
    <col min="36" max="36" width="16.7109375" style="2" customWidth="1"/>
    <col min="37" max="37" width="15.5703125" style="2" customWidth="1"/>
    <col min="38" max="40" width="12.28515625" style="2" customWidth="1"/>
    <col min="41" max="41" width="15" style="2" customWidth="1"/>
    <col min="42" max="42" width="15.28515625" style="2" customWidth="1"/>
    <col min="43" max="43" width="15.5703125" style="2" customWidth="1"/>
    <col min="44" max="46" width="12.28515625" style="2" customWidth="1"/>
    <col min="47" max="47" width="14.85546875" style="2" customWidth="1"/>
    <col min="48" max="48" width="15.140625" style="2" customWidth="1"/>
    <col min="49" max="49" width="15.85546875" style="2" customWidth="1"/>
    <col min="50" max="52" width="12.28515625" style="2" customWidth="1"/>
    <col min="53" max="53" width="14.5703125" style="2" customWidth="1"/>
    <col min="54" max="54" width="17" style="2" customWidth="1"/>
    <col min="55" max="55" width="15.7109375" style="2" customWidth="1"/>
    <col min="56" max="58" width="12.28515625" style="2" customWidth="1"/>
    <col min="59" max="59" width="13.85546875" style="2" customWidth="1"/>
    <col min="60" max="60" width="15.7109375" style="2" bestFit="1" customWidth="1"/>
    <col min="61" max="61" width="17.140625" style="2" customWidth="1"/>
    <col min="62" max="64" width="12.28515625" style="2" customWidth="1"/>
    <col min="65" max="65" width="15.140625" style="2" customWidth="1"/>
    <col min="66" max="66" width="15.85546875" style="2" customWidth="1"/>
    <col min="67" max="67" width="15.5703125" style="2" customWidth="1"/>
    <col min="68" max="70" width="12.28515625" style="2" customWidth="1"/>
    <col min="71" max="71" width="13.85546875" style="2" bestFit="1" customWidth="1"/>
    <col min="72" max="72" width="15.140625" style="2" customWidth="1"/>
    <col min="73" max="73" width="16.28515625" style="2" customWidth="1"/>
    <col min="74" max="76" width="12.28515625" style="2" customWidth="1"/>
    <col min="77" max="77" width="14.140625" style="2" customWidth="1"/>
    <col min="78" max="78" width="17.28515625" style="2" customWidth="1"/>
    <col min="79" max="79" width="16.42578125" style="2" customWidth="1"/>
    <col min="80" max="16384" width="9.140625" style="2"/>
  </cols>
  <sheetData>
    <row r="1" spans="1:81" ht="36.75" customHeight="1" x14ac:dyDescent="0.25">
      <c r="A1" s="6" t="s">
        <v>1</v>
      </c>
    </row>
    <row r="2" spans="1:81" ht="18.75" x14ac:dyDescent="0.25">
      <c r="A2" s="112" t="s">
        <v>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</row>
    <row r="3" spans="1:81" s="7" customFormat="1" x14ac:dyDescent="0.25">
      <c r="A3" s="113"/>
      <c r="B3" s="108">
        <v>2004</v>
      </c>
      <c r="C3" s="108"/>
      <c r="D3" s="108"/>
      <c r="E3" s="108"/>
      <c r="F3" s="108"/>
      <c r="G3" s="108"/>
      <c r="H3" s="108">
        <v>2005</v>
      </c>
      <c r="I3" s="108"/>
      <c r="J3" s="108"/>
      <c r="K3" s="108"/>
      <c r="L3" s="108"/>
      <c r="M3" s="108"/>
      <c r="N3" s="108">
        <v>2006</v>
      </c>
      <c r="O3" s="108"/>
      <c r="P3" s="108"/>
      <c r="Q3" s="108"/>
      <c r="R3" s="108"/>
      <c r="S3" s="108"/>
      <c r="T3" s="108">
        <v>2007</v>
      </c>
      <c r="U3" s="108"/>
      <c r="V3" s="108"/>
      <c r="W3" s="108"/>
      <c r="X3" s="108"/>
      <c r="Y3" s="108"/>
      <c r="Z3" s="108">
        <v>2008</v>
      </c>
      <c r="AA3" s="108"/>
      <c r="AB3" s="108"/>
      <c r="AC3" s="108"/>
      <c r="AD3" s="108"/>
      <c r="AE3" s="108"/>
      <c r="AF3" s="108">
        <v>2009</v>
      </c>
      <c r="AG3" s="108"/>
      <c r="AH3" s="108"/>
      <c r="AI3" s="108"/>
      <c r="AJ3" s="108"/>
      <c r="AK3" s="108"/>
      <c r="AL3" s="108">
        <v>2010</v>
      </c>
      <c r="AM3" s="108"/>
      <c r="AN3" s="108"/>
      <c r="AO3" s="108"/>
      <c r="AP3" s="108"/>
      <c r="AQ3" s="108"/>
      <c r="AR3" s="108">
        <v>2011</v>
      </c>
      <c r="AS3" s="108"/>
      <c r="AT3" s="108"/>
      <c r="AU3" s="108"/>
      <c r="AV3" s="108"/>
      <c r="AW3" s="108"/>
      <c r="AX3" s="108">
        <v>2012</v>
      </c>
      <c r="AY3" s="108"/>
      <c r="AZ3" s="108"/>
      <c r="BA3" s="108"/>
      <c r="BB3" s="108"/>
      <c r="BC3" s="108"/>
      <c r="BD3" s="108">
        <v>2013</v>
      </c>
      <c r="BE3" s="108"/>
      <c r="BF3" s="108"/>
      <c r="BG3" s="108"/>
      <c r="BH3" s="108"/>
      <c r="BI3" s="108"/>
      <c r="BJ3" s="108">
        <v>2014</v>
      </c>
      <c r="BK3" s="108"/>
      <c r="BL3" s="108"/>
      <c r="BM3" s="108"/>
      <c r="BN3" s="108"/>
      <c r="BO3" s="108"/>
      <c r="BP3" s="108">
        <v>2015</v>
      </c>
      <c r="BQ3" s="108"/>
      <c r="BR3" s="108"/>
      <c r="BS3" s="108"/>
      <c r="BT3" s="108"/>
      <c r="BU3" s="108"/>
      <c r="BV3" s="108">
        <v>2016</v>
      </c>
      <c r="BW3" s="108"/>
      <c r="BX3" s="108"/>
      <c r="BY3" s="108"/>
      <c r="BZ3" s="108"/>
      <c r="CA3" s="108"/>
    </row>
    <row r="4" spans="1:81" ht="47.25" x14ac:dyDescent="0.25">
      <c r="A4" s="113"/>
      <c r="B4" s="33" t="s">
        <v>6</v>
      </c>
      <c r="C4" s="33" t="s">
        <v>13</v>
      </c>
      <c r="D4" s="33" t="s">
        <v>52</v>
      </c>
      <c r="E4" s="33" t="s">
        <v>8</v>
      </c>
      <c r="F4" s="33" t="s">
        <v>9</v>
      </c>
      <c r="G4" s="33" t="s">
        <v>10</v>
      </c>
      <c r="H4" s="33" t="s">
        <v>6</v>
      </c>
      <c r="I4" s="33" t="s">
        <v>13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6</v>
      </c>
      <c r="O4" s="33" t="s">
        <v>13</v>
      </c>
      <c r="P4" s="33" t="s">
        <v>52</v>
      </c>
      <c r="Q4" s="33" t="s">
        <v>8</v>
      </c>
      <c r="R4" s="33" t="s">
        <v>9</v>
      </c>
      <c r="S4" s="33" t="s">
        <v>10</v>
      </c>
      <c r="T4" s="33" t="s">
        <v>6</v>
      </c>
      <c r="U4" s="33" t="s">
        <v>13</v>
      </c>
      <c r="V4" s="33" t="s">
        <v>52</v>
      </c>
      <c r="W4" s="33" t="s">
        <v>8</v>
      </c>
      <c r="X4" s="33" t="s">
        <v>9</v>
      </c>
      <c r="Y4" s="33" t="s">
        <v>10</v>
      </c>
      <c r="Z4" s="33" t="s">
        <v>6</v>
      </c>
      <c r="AA4" s="33" t="s">
        <v>13</v>
      </c>
      <c r="AB4" s="33" t="s">
        <v>52</v>
      </c>
      <c r="AC4" s="33" t="s">
        <v>8</v>
      </c>
      <c r="AD4" s="33" t="s">
        <v>9</v>
      </c>
      <c r="AE4" s="33" t="s">
        <v>10</v>
      </c>
      <c r="AF4" s="33" t="s">
        <v>6</v>
      </c>
      <c r="AG4" s="33" t="s">
        <v>13</v>
      </c>
      <c r="AH4" s="33" t="s">
        <v>52</v>
      </c>
      <c r="AI4" s="33" t="s">
        <v>8</v>
      </c>
      <c r="AJ4" s="33" t="s">
        <v>9</v>
      </c>
      <c r="AK4" s="33" t="s">
        <v>10</v>
      </c>
      <c r="AL4" s="33" t="s">
        <v>6</v>
      </c>
      <c r="AM4" s="33" t="s">
        <v>13</v>
      </c>
      <c r="AN4" s="33" t="s">
        <v>52</v>
      </c>
      <c r="AO4" s="33" t="s">
        <v>8</v>
      </c>
      <c r="AP4" s="33" t="s">
        <v>9</v>
      </c>
      <c r="AQ4" s="33" t="s">
        <v>10</v>
      </c>
      <c r="AR4" s="33" t="s">
        <v>6</v>
      </c>
      <c r="AS4" s="33" t="s">
        <v>13</v>
      </c>
      <c r="AT4" s="33" t="s">
        <v>52</v>
      </c>
      <c r="AU4" s="33" t="s">
        <v>8</v>
      </c>
      <c r="AV4" s="33" t="s">
        <v>9</v>
      </c>
      <c r="AW4" s="33" t="s">
        <v>10</v>
      </c>
      <c r="AX4" s="33" t="s">
        <v>6</v>
      </c>
      <c r="AY4" s="33" t="s">
        <v>13</v>
      </c>
      <c r="AZ4" s="33" t="s">
        <v>52</v>
      </c>
      <c r="BA4" s="33" t="s">
        <v>8</v>
      </c>
      <c r="BB4" s="33" t="s">
        <v>9</v>
      </c>
      <c r="BC4" s="33" t="s">
        <v>10</v>
      </c>
      <c r="BD4" s="33" t="s">
        <v>6</v>
      </c>
      <c r="BE4" s="33" t="s">
        <v>13</v>
      </c>
      <c r="BF4" s="33" t="s">
        <v>52</v>
      </c>
      <c r="BG4" s="33" t="s">
        <v>8</v>
      </c>
      <c r="BH4" s="33" t="s">
        <v>9</v>
      </c>
      <c r="BI4" s="33" t="s">
        <v>10</v>
      </c>
      <c r="BJ4" s="33" t="s">
        <v>6</v>
      </c>
      <c r="BK4" s="33" t="s">
        <v>13</v>
      </c>
      <c r="BL4" s="33" t="s">
        <v>52</v>
      </c>
      <c r="BM4" s="33" t="s">
        <v>8</v>
      </c>
      <c r="BN4" s="33" t="s">
        <v>9</v>
      </c>
      <c r="BO4" s="33" t="s">
        <v>10</v>
      </c>
      <c r="BP4" s="33" t="s">
        <v>6</v>
      </c>
      <c r="BQ4" s="33" t="s">
        <v>13</v>
      </c>
      <c r="BR4" s="33" t="s">
        <v>52</v>
      </c>
      <c r="BS4" s="33" t="s">
        <v>8</v>
      </c>
      <c r="BT4" s="33" t="s">
        <v>9</v>
      </c>
      <c r="BU4" s="33" t="s">
        <v>10</v>
      </c>
      <c r="BV4" s="33" t="s">
        <v>6</v>
      </c>
      <c r="BW4" s="33" t="s">
        <v>13</v>
      </c>
      <c r="BX4" s="33" t="s">
        <v>52</v>
      </c>
      <c r="BY4" s="33" t="s">
        <v>8</v>
      </c>
      <c r="BZ4" s="33" t="s">
        <v>9</v>
      </c>
      <c r="CA4" s="33" t="s">
        <v>10</v>
      </c>
    </row>
    <row r="5" spans="1:81" s="1" customFormat="1" ht="34.5" customHeight="1" x14ac:dyDescent="0.25">
      <c r="A5" s="23" t="s">
        <v>12</v>
      </c>
      <c r="B5" s="99">
        <v>11263</v>
      </c>
      <c r="C5" s="99">
        <v>1403</v>
      </c>
      <c r="D5" s="99">
        <v>74</v>
      </c>
      <c r="E5" s="99">
        <v>2711</v>
      </c>
      <c r="F5" s="99">
        <v>5396</v>
      </c>
      <c r="G5" s="99">
        <v>624</v>
      </c>
      <c r="H5" s="99">
        <v>12978</v>
      </c>
      <c r="I5" s="99">
        <v>1113</v>
      </c>
      <c r="J5" s="99">
        <v>87</v>
      </c>
      <c r="K5" s="99">
        <v>3448</v>
      </c>
      <c r="L5" s="99">
        <v>5978</v>
      </c>
      <c r="M5" s="99">
        <v>955</v>
      </c>
      <c r="N5" s="99">
        <v>23691.491000000002</v>
      </c>
      <c r="O5" s="99">
        <v>3722.7139999999999</v>
      </c>
      <c r="P5" s="99">
        <v>27.425999999999998</v>
      </c>
      <c r="Q5" s="99">
        <v>7720.1989999999996</v>
      </c>
      <c r="R5" s="99">
        <v>9424.2800000000007</v>
      </c>
      <c r="S5" s="99">
        <v>1012.819</v>
      </c>
      <c r="T5" s="99">
        <v>23380.804</v>
      </c>
      <c r="U5" s="99">
        <v>2831.2179999999998</v>
      </c>
      <c r="V5" s="99">
        <v>36.927999999999997</v>
      </c>
      <c r="W5" s="99">
        <v>7132.2849999999999</v>
      </c>
      <c r="X5" s="99">
        <v>9947.1550000000007</v>
      </c>
      <c r="Y5" s="99">
        <v>2008.6079999999999</v>
      </c>
      <c r="Z5" s="99">
        <v>28818.484</v>
      </c>
      <c r="AA5" s="99">
        <v>4752.375</v>
      </c>
      <c r="AB5" s="99">
        <v>19.478000000000002</v>
      </c>
      <c r="AC5" s="99">
        <v>8762.2139999999999</v>
      </c>
      <c r="AD5" s="99">
        <v>10660.612999999999</v>
      </c>
      <c r="AE5" s="99">
        <v>3068.837</v>
      </c>
      <c r="AF5" s="99">
        <v>25876.670999999998</v>
      </c>
      <c r="AG5" s="99">
        <v>3916.66</v>
      </c>
      <c r="AH5" s="99">
        <v>224.864</v>
      </c>
      <c r="AI5" s="99">
        <v>9946.7720000000008</v>
      </c>
      <c r="AJ5" s="99">
        <v>8832.9429999999993</v>
      </c>
      <c r="AK5" s="99">
        <v>1641.578</v>
      </c>
      <c r="AL5" s="99">
        <v>28525.523000000001</v>
      </c>
      <c r="AM5" s="99">
        <v>4776.0429999999997</v>
      </c>
      <c r="AN5" s="99">
        <v>143.85300000000001</v>
      </c>
      <c r="AO5" s="99">
        <v>6721.723</v>
      </c>
      <c r="AP5" s="99">
        <v>14026.227999999999</v>
      </c>
      <c r="AQ5" s="99">
        <v>1459.912</v>
      </c>
      <c r="AR5" s="99">
        <v>48725.180999999902</v>
      </c>
      <c r="AS5" s="99">
        <v>10024.888000000001</v>
      </c>
      <c r="AT5" s="99">
        <v>91.233000000000004</v>
      </c>
      <c r="AU5" s="99">
        <v>18402.565999999901</v>
      </c>
      <c r="AV5" s="99">
        <v>17125.256000000001</v>
      </c>
      <c r="AW5" s="99">
        <v>1190.0360000000001</v>
      </c>
      <c r="AX5" s="99">
        <v>55202.559000000001</v>
      </c>
      <c r="AY5" s="99">
        <v>8021.3630000000003</v>
      </c>
      <c r="AZ5" s="99">
        <v>10.9949999999999</v>
      </c>
      <c r="BA5" s="99">
        <v>16274.889999999899</v>
      </c>
      <c r="BB5" s="99">
        <v>26927.861000000001</v>
      </c>
      <c r="BC5" s="99">
        <v>2271.0970000000002</v>
      </c>
      <c r="BD5" s="99">
        <v>58824.243999999897</v>
      </c>
      <c r="BE5" s="99">
        <v>6661.7809999999899</v>
      </c>
      <c r="BF5" s="99">
        <v>41.381999999999898</v>
      </c>
      <c r="BG5" s="99">
        <v>20965.097000000002</v>
      </c>
      <c r="BH5" s="99">
        <v>27216.624</v>
      </c>
      <c r="BI5" s="99">
        <v>1920.829</v>
      </c>
      <c r="BJ5" s="99">
        <v>50182.654999999897</v>
      </c>
      <c r="BK5" s="99">
        <v>5335.8109999999897</v>
      </c>
      <c r="BL5" s="99">
        <v>24.672000000000001</v>
      </c>
      <c r="BM5" s="99">
        <v>10491.948</v>
      </c>
      <c r="BN5" s="99">
        <v>21092.196</v>
      </c>
      <c r="BO5" s="99">
        <v>11462.333000000001</v>
      </c>
      <c r="BP5" s="99">
        <v>45727.419000000002</v>
      </c>
      <c r="BQ5" s="99">
        <v>4914.3249999999998</v>
      </c>
      <c r="BR5" s="99">
        <v>50.845999999999997</v>
      </c>
      <c r="BS5" s="99">
        <v>9113.3050000000003</v>
      </c>
      <c r="BT5" s="99">
        <v>20742</v>
      </c>
      <c r="BU5" s="99">
        <v>8676.1270000000004</v>
      </c>
      <c r="BV5" s="99">
        <v>49723.904000000002</v>
      </c>
      <c r="BW5" s="99">
        <v>5480.2470000000003</v>
      </c>
      <c r="BX5" s="99">
        <v>34.04</v>
      </c>
      <c r="BY5" s="99">
        <v>10209.798000000001</v>
      </c>
      <c r="BZ5" s="99">
        <v>24637.339</v>
      </c>
      <c r="CA5" s="78">
        <v>6796.6639999999998</v>
      </c>
    </row>
    <row r="6" spans="1:81" ht="31.5" x14ac:dyDescent="0.25">
      <c r="A6" s="34" t="s">
        <v>14</v>
      </c>
      <c r="B6" s="100">
        <v>1340</v>
      </c>
      <c r="C6" s="100">
        <v>43</v>
      </c>
      <c r="D6" s="100">
        <v>8</v>
      </c>
      <c r="E6" s="100">
        <v>40</v>
      </c>
      <c r="F6" s="100">
        <v>516</v>
      </c>
      <c r="G6" s="100">
        <v>52</v>
      </c>
      <c r="H6" s="100">
        <v>1685</v>
      </c>
      <c r="I6" s="100">
        <v>61</v>
      </c>
      <c r="J6" s="100">
        <v>4</v>
      </c>
      <c r="K6" s="100">
        <v>46</v>
      </c>
      <c r="L6" s="100">
        <v>813</v>
      </c>
      <c r="M6" s="100">
        <v>74</v>
      </c>
      <c r="N6" s="100">
        <v>1850.5989999999999</v>
      </c>
      <c r="O6" s="100">
        <v>189.792</v>
      </c>
      <c r="P6" s="100">
        <v>8.1120000000000001</v>
      </c>
      <c r="Q6" s="100">
        <v>36.057000000000002</v>
      </c>
      <c r="R6" s="100">
        <v>792.36</v>
      </c>
      <c r="S6" s="100">
        <v>44.064</v>
      </c>
      <c r="T6" s="100">
        <v>2085.9299999999998</v>
      </c>
      <c r="U6" s="100">
        <v>134.92599999999999</v>
      </c>
      <c r="V6" s="100">
        <v>6.0620000000000003</v>
      </c>
      <c r="W6" s="100">
        <v>40.091999999999999</v>
      </c>
      <c r="X6" s="100">
        <v>977.01800000000003</v>
      </c>
      <c r="Y6" s="100">
        <v>130.827</v>
      </c>
      <c r="Z6" s="100">
        <v>2640.799</v>
      </c>
      <c r="AA6" s="100">
        <v>343.96600000000001</v>
      </c>
      <c r="AB6" s="100">
        <v>7.0780000000000003</v>
      </c>
      <c r="AC6" s="100">
        <v>39.695</v>
      </c>
      <c r="AD6" s="100">
        <v>1276.675</v>
      </c>
      <c r="AE6" s="100">
        <v>121.227</v>
      </c>
      <c r="AF6" s="100">
        <v>1795.335</v>
      </c>
      <c r="AG6" s="100">
        <v>190.41399999999999</v>
      </c>
      <c r="AH6" s="100">
        <v>0.42699999999999999</v>
      </c>
      <c r="AI6" s="100">
        <v>32.389000000000003</v>
      </c>
      <c r="AJ6" s="100">
        <v>588.29700000000003</v>
      </c>
      <c r="AK6" s="100">
        <v>35.630000000000003</v>
      </c>
      <c r="AL6" s="100">
        <v>1810.6890000000001</v>
      </c>
      <c r="AM6" s="100">
        <v>105.831</v>
      </c>
      <c r="AN6" s="100">
        <v>3.7450000000000001</v>
      </c>
      <c r="AO6" s="100">
        <v>128.636</v>
      </c>
      <c r="AP6" s="100">
        <v>589.06799999999998</v>
      </c>
      <c r="AQ6" s="100">
        <v>49.997</v>
      </c>
      <c r="AR6" s="100">
        <v>3127.2089999999898</v>
      </c>
      <c r="AS6" s="100">
        <v>310.411</v>
      </c>
      <c r="AT6" s="100">
        <v>2.8599999999999901</v>
      </c>
      <c r="AU6" s="100">
        <v>106.15600000000001</v>
      </c>
      <c r="AV6" s="100">
        <v>1528.413</v>
      </c>
      <c r="AW6" s="100">
        <v>156.08000000000001</v>
      </c>
      <c r="AX6" s="100">
        <v>4454.777</v>
      </c>
      <c r="AY6" s="100">
        <v>859.52499999999895</v>
      </c>
      <c r="AZ6" s="100">
        <v>2.63899999999999</v>
      </c>
      <c r="BA6" s="100">
        <v>236.09100000000001</v>
      </c>
      <c r="BB6" s="100">
        <v>1914.5609999999899</v>
      </c>
      <c r="BC6" s="100">
        <v>317</v>
      </c>
      <c r="BD6" s="100">
        <v>3100.6199999999899</v>
      </c>
      <c r="BE6" s="100">
        <v>357.59199999999902</v>
      </c>
      <c r="BF6" s="100">
        <v>1.3280000000000001</v>
      </c>
      <c r="BG6" s="100">
        <v>147.054</v>
      </c>
      <c r="BH6" s="100">
        <v>1368.8109999999899</v>
      </c>
      <c r="BI6" s="100">
        <v>89</v>
      </c>
      <c r="BJ6" s="100">
        <v>3273.7719999999899</v>
      </c>
      <c r="BK6" s="100">
        <v>341.21300000000002</v>
      </c>
      <c r="BL6" s="100">
        <v>7.5170000000000003</v>
      </c>
      <c r="BM6" s="100">
        <v>193.256</v>
      </c>
      <c r="BN6" s="100">
        <v>1427.451</v>
      </c>
      <c r="BO6" s="100">
        <v>167</v>
      </c>
      <c r="BP6" s="100">
        <v>5164.085</v>
      </c>
      <c r="BQ6" s="100">
        <v>1696.9970000000001</v>
      </c>
      <c r="BR6" s="100">
        <v>10.898</v>
      </c>
      <c r="BS6" s="100">
        <v>572.49199999999905</v>
      </c>
      <c r="BT6" s="100">
        <v>1431.5799999999899</v>
      </c>
      <c r="BU6" s="100">
        <v>176</v>
      </c>
      <c r="BV6" s="100">
        <v>4786.5770000000002</v>
      </c>
      <c r="BW6" s="100">
        <v>1079.9380000000001</v>
      </c>
      <c r="BX6" s="100">
        <v>6.1799999999999899</v>
      </c>
      <c r="BY6" s="100">
        <v>778.28899999999896</v>
      </c>
      <c r="BZ6" s="79">
        <v>1369.2650000000001</v>
      </c>
      <c r="CA6" s="79">
        <v>262</v>
      </c>
      <c r="CC6" s="38"/>
    </row>
    <row r="7" spans="1:81" x14ac:dyDescent="0.25">
      <c r="A7" s="34" t="s">
        <v>15</v>
      </c>
      <c r="B7" s="100" t="s">
        <v>54</v>
      </c>
      <c r="C7" s="100"/>
      <c r="D7" s="100"/>
      <c r="E7" s="100"/>
      <c r="F7" s="100" t="s">
        <v>54</v>
      </c>
      <c r="G7" s="100"/>
      <c r="H7" s="100" t="s">
        <v>54</v>
      </c>
      <c r="I7" s="100"/>
      <c r="J7" s="100"/>
      <c r="K7" s="100"/>
      <c r="L7" s="100" t="s">
        <v>54</v>
      </c>
      <c r="M7" s="100"/>
      <c r="N7" s="100"/>
      <c r="O7" s="100"/>
      <c r="P7" s="100"/>
      <c r="Q7" s="100"/>
      <c r="R7" s="100"/>
      <c r="S7" s="100"/>
      <c r="T7" s="100" t="s">
        <v>54</v>
      </c>
      <c r="U7" s="100" t="s">
        <v>55</v>
      </c>
      <c r="V7" s="100" t="s">
        <v>55</v>
      </c>
      <c r="W7" s="100" t="s">
        <v>55</v>
      </c>
      <c r="X7" s="100" t="s">
        <v>55</v>
      </c>
      <c r="Y7" s="100" t="s">
        <v>55</v>
      </c>
      <c r="Z7" s="100" t="s">
        <v>55</v>
      </c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79"/>
      <c r="CA7" s="79"/>
      <c r="CC7" s="38"/>
    </row>
    <row r="8" spans="1:81" ht="23.25" customHeight="1" x14ac:dyDescent="0.25">
      <c r="A8" s="34" t="s">
        <v>16</v>
      </c>
      <c r="B8" s="100">
        <v>0</v>
      </c>
      <c r="C8" s="100"/>
      <c r="D8" s="100"/>
      <c r="E8" s="100"/>
      <c r="F8" s="100">
        <v>0</v>
      </c>
      <c r="G8" s="100"/>
      <c r="H8" s="100">
        <v>1</v>
      </c>
      <c r="I8" s="100"/>
      <c r="J8" s="100"/>
      <c r="K8" s="100">
        <v>0</v>
      </c>
      <c r="L8" s="100">
        <v>1</v>
      </c>
      <c r="M8" s="100"/>
      <c r="N8" s="100">
        <v>94.546000000000006</v>
      </c>
      <c r="O8" s="100">
        <v>4.7990000000000004</v>
      </c>
      <c r="P8" s="100"/>
      <c r="Q8" s="100">
        <v>89.602000000000004</v>
      </c>
      <c r="R8" s="100"/>
      <c r="S8" s="100"/>
      <c r="T8" s="100">
        <v>177.614</v>
      </c>
      <c r="U8" s="100">
        <v>4.6680000000000001</v>
      </c>
      <c r="V8" s="100"/>
      <c r="W8" s="100"/>
      <c r="X8" s="100">
        <v>171.98500000000001</v>
      </c>
      <c r="Y8" s="100">
        <v>0.12</v>
      </c>
      <c r="Z8" s="100">
        <v>114.363</v>
      </c>
      <c r="AA8" s="100"/>
      <c r="AB8" s="100"/>
      <c r="AC8" s="100"/>
      <c r="AD8" s="100">
        <v>113.837</v>
      </c>
      <c r="AE8" s="100"/>
      <c r="AF8" s="100">
        <v>30.091000000000001</v>
      </c>
      <c r="AG8" s="100">
        <v>3.1509999999999998</v>
      </c>
      <c r="AH8" s="100"/>
      <c r="AI8" s="100"/>
      <c r="AJ8" s="100">
        <v>26.015000000000001</v>
      </c>
      <c r="AK8" s="100">
        <v>0.755</v>
      </c>
      <c r="AL8" s="100">
        <v>89.369</v>
      </c>
      <c r="AM8" s="100">
        <v>1.4039999999999999</v>
      </c>
      <c r="AN8" s="100"/>
      <c r="AO8" s="100"/>
      <c r="AP8" s="100">
        <v>87.942999999999998</v>
      </c>
      <c r="AQ8" s="100"/>
      <c r="AR8" s="100">
        <v>1798.0999999999899</v>
      </c>
      <c r="AS8" s="100">
        <v>99.025000000000006</v>
      </c>
      <c r="AT8" s="100"/>
      <c r="AU8" s="100">
        <v>1060.174</v>
      </c>
      <c r="AV8" s="100">
        <v>638.72199999999998</v>
      </c>
      <c r="AW8" s="100">
        <v>0.109</v>
      </c>
      <c r="AX8" s="100">
        <v>1708.2729999999899</v>
      </c>
      <c r="AY8" s="100"/>
      <c r="AZ8" s="100"/>
      <c r="BA8" s="100">
        <v>1533.3019999999899</v>
      </c>
      <c r="BB8" s="100">
        <v>165.337999999999</v>
      </c>
      <c r="BC8" s="100"/>
      <c r="BD8" s="100">
        <v>698.52499999999895</v>
      </c>
      <c r="BE8" s="100">
        <v>55.744999999999898</v>
      </c>
      <c r="BF8" s="100"/>
      <c r="BG8" s="100">
        <v>358.911</v>
      </c>
      <c r="BH8" s="100">
        <v>283.57299999999901</v>
      </c>
      <c r="BI8" s="100">
        <v>0.20599999999999999</v>
      </c>
      <c r="BJ8" s="100">
        <v>695.59900000000005</v>
      </c>
      <c r="BK8" s="100"/>
      <c r="BL8" s="100"/>
      <c r="BM8" s="100">
        <v>408.95800000000003</v>
      </c>
      <c r="BN8" s="100">
        <v>286.64100000000002</v>
      </c>
      <c r="BO8" s="100"/>
      <c r="BP8" s="100">
        <v>289.34300000000002</v>
      </c>
      <c r="BQ8" s="100">
        <v>2.242</v>
      </c>
      <c r="BR8" s="100"/>
      <c r="BS8" s="100">
        <v>237.718999999999</v>
      </c>
      <c r="BT8" s="100">
        <v>25.289000000000001</v>
      </c>
      <c r="BU8" s="100">
        <v>24</v>
      </c>
      <c r="BV8" s="100">
        <v>97.718000000000004</v>
      </c>
      <c r="BW8" s="100"/>
      <c r="BX8" s="100"/>
      <c r="BY8" s="100">
        <v>49.676000000000002</v>
      </c>
      <c r="BZ8" s="79">
        <v>38.020000000000003</v>
      </c>
      <c r="CA8" s="79">
        <v>9</v>
      </c>
      <c r="CC8" s="38"/>
    </row>
    <row r="9" spans="1:81" ht="31.5" x14ac:dyDescent="0.25">
      <c r="A9" s="34" t="s">
        <v>17</v>
      </c>
      <c r="B9" s="100">
        <v>3487</v>
      </c>
      <c r="C9" s="100">
        <v>732</v>
      </c>
      <c r="D9" s="100">
        <v>0</v>
      </c>
      <c r="E9" s="100">
        <v>234</v>
      </c>
      <c r="F9" s="100">
        <v>2137</v>
      </c>
      <c r="G9" s="100">
        <v>145</v>
      </c>
      <c r="H9" s="100">
        <v>4385</v>
      </c>
      <c r="I9" s="100">
        <v>419</v>
      </c>
      <c r="J9" s="100">
        <v>14</v>
      </c>
      <c r="K9" s="100">
        <v>1067</v>
      </c>
      <c r="L9" s="100">
        <v>2313</v>
      </c>
      <c r="M9" s="100">
        <v>114</v>
      </c>
      <c r="N9" s="100">
        <v>9214.4060000000009</v>
      </c>
      <c r="O9" s="100">
        <v>1877.239</v>
      </c>
      <c r="P9" s="100">
        <v>0.55500000000000005</v>
      </c>
      <c r="Q9" s="100">
        <v>2575.1570000000002</v>
      </c>
      <c r="R9" s="100">
        <v>3902.3760000000002</v>
      </c>
      <c r="S9" s="100">
        <v>115.215</v>
      </c>
      <c r="T9" s="100">
        <v>6668.165</v>
      </c>
      <c r="U9" s="100">
        <v>850.30200000000002</v>
      </c>
      <c r="V9" s="100">
        <v>17.504999999999999</v>
      </c>
      <c r="W9" s="100">
        <v>2287.2280000000001</v>
      </c>
      <c r="X9" s="100">
        <v>3174.3719999999998</v>
      </c>
      <c r="Y9" s="100">
        <v>249.85499999999999</v>
      </c>
      <c r="Z9" s="100">
        <v>9585.2430000000004</v>
      </c>
      <c r="AA9" s="100">
        <v>1867.7840000000001</v>
      </c>
      <c r="AB9" s="100">
        <v>3.2090000000000001</v>
      </c>
      <c r="AC9" s="100">
        <v>3896.9830000000002</v>
      </c>
      <c r="AD9" s="100">
        <v>3271.9969999999998</v>
      </c>
      <c r="AE9" s="100">
        <v>249.941</v>
      </c>
      <c r="AF9" s="100">
        <v>9188.9009999999998</v>
      </c>
      <c r="AG9" s="100">
        <v>1145.335</v>
      </c>
      <c r="AH9" s="100">
        <v>0.55300000000000005</v>
      </c>
      <c r="AI9" s="100">
        <v>4908.8220000000001</v>
      </c>
      <c r="AJ9" s="100">
        <v>2817.326</v>
      </c>
      <c r="AK9" s="100">
        <v>126.974</v>
      </c>
      <c r="AL9" s="100">
        <v>11147.745999999999</v>
      </c>
      <c r="AM9" s="100">
        <v>1559.6079999999999</v>
      </c>
      <c r="AN9" s="100">
        <v>11.542999999999999</v>
      </c>
      <c r="AO9" s="100">
        <v>2680.9690000000001</v>
      </c>
      <c r="AP9" s="100">
        <v>6435.42</v>
      </c>
      <c r="AQ9" s="100">
        <v>362.69600000000003</v>
      </c>
      <c r="AR9" s="100">
        <v>25743.786</v>
      </c>
      <c r="AS9" s="100">
        <v>6731.277</v>
      </c>
      <c r="AT9" s="100">
        <v>2.9999999999999898E-2</v>
      </c>
      <c r="AU9" s="100">
        <v>10806.898999999899</v>
      </c>
      <c r="AV9" s="100">
        <v>7472.9650000000001</v>
      </c>
      <c r="AW9" s="100">
        <v>151.83000000000001</v>
      </c>
      <c r="AX9" s="100">
        <v>29082.838</v>
      </c>
      <c r="AY9" s="100">
        <v>4501.6019999999899</v>
      </c>
      <c r="AZ9" s="100"/>
      <c r="BA9" s="100">
        <v>8820.2520000000004</v>
      </c>
      <c r="BB9" s="100">
        <v>15117.200999999901</v>
      </c>
      <c r="BC9" s="100">
        <v>464</v>
      </c>
      <c r="BD9" s="100">
        <v>19949.898000000001</v>
      </c>
      <c r="BE9" s="100">
        <v>1810.604</v>
      </c>
      <c r="BF9" s="100">
        <v>5.8899999999999899</v>
      </c>
      <c r="BG9" s="100">
        <v>6404.1030000000001</v>
      </c>
      <c r="BH9" s="100">
        <v>11043.614</v>
      </c>
      <c r="BI9" s="100">
        <v>398</v>
      </c>
      <c r="BJ9" s="100">
        <v>15343.495000000001</v>
      </c>
      <c r="BK9" s="100">
        <v>2446.2579999999898</v>
      </c>
      <c r="BL9" s="100">
        <v>9.3670000000000009</v>
      </c>
      <c r="BM9" s="100">
        <v>3946.0369999999898</v>
      </c>
      <c r="BN9" s="100">
        <v>8508.5329999999904</v>
      </c>
      <c r="BO9" s="100">
        <v>211</v>
      </c>
      <c r="BP9" s="100">
        <v>17521.791000000001</v>
      </c>
      <c r="BQ9" s="100">
        <v>1649.069</v>
      </c>
      <c r="BR9" s="100">
        <v>30.265000000000001</v>
      </c>
      <c r="BS9" s="100">
        <v>4202.3299999999899</v>
      </c>
      <c r="BT9" s="100">
        <v>10840.544</v>
      </c>
      <c r="BU9" s="100">
        <v>313</v>
      </c>
      <c r="BV9" s="100">
        <v>22010.934000000001</v>
      </c>
      <c r="BW9" s="100">
        <v>2185.248</v>
      </c>
      <c r="BX9" s="100">
        <v>14.997</v>
      </c>
      <c r="BY9" s="100">
        <v>5692.9189999999899</v>
      </c>
      <c r="BZ9" s="79">
        <v>13556.032999999899</v>
      </c>
      <c r="CA9" s="79">
        <v>202</v>
      </c>
      <c r="CC9" s="38"/>
    </row>
    <row r="10" spans="1:81" ht="31.5" x14ac:dyDescent="0.25">
      <c r="A10" s="66" t="s">
        <v>60</v>
      </c>
      <c r="B10" s="100">
        <v>1203</v>
      </c>
      <c r="C10" s="100">
        <v>236</v>
      </c>
      <c r="D10" s="100">
        <v>4</v>
      </c>
      <c r="E10" s="100">
        <v>625</v>
      </c>
      <c r="F10" s="100">
        <v>282</v>
      </c>
      <c r="G10" s="100">
        <v>16</v>
      </c>
      <c r="H10" s="100">
        <v>2455</v>
      </c>
      <c r="I10" s="100">
        <v>215</v>
      </c>
      <c r="J10" s="100">
        <v>6</v>
      </c>
      <c r="K10" s="100">
        <v>1620</v>
      </c>
      <c r="L10" s="100">
        <v>482</v>
      </c>
      <c r="M10" s="100">
        <v>36</v>
      </c>
      <c r="N10" s="100">
        <v>1869.788</v>
      </c>
      <c r="O10" s="100">
        <v>297.05700000000002</v>
      </c>
      <c r="P10" s="100"/>
      <c r="Q10" s="100">
        <v>748.46400000000006</v>
      </c>
      <c r="R10" s="100">
        <v>760.24300000000005</v>
      </c>
      <c r="S10" s="100">
        <v>41.027000000000001</v>
      </c>
      <c r="T10" s="100">
        <v>225.374</v>
      </c>
      <c r="U10" s="100">
        <v>22.422999999999998</v>
      </c>
      <c r="V10" s="100" t="s">
        <v>55</v>
      </c>
      <c r="W10" s="100">
        <v>8.7289999999999992</v>
      </c>
      <c r="X10" s="100">
        <v>149.69399999999999</v>
      </c>
      <c r="Y10" s="100">
        <v>11.914</v>
      </c>
      <c r="Z10" s="100">
        <v>2316.7469999999998</v>
      </c>
      <c r="AA10" s="100">
        <v>325.65899999999999</v>
      </c>
      <c r="AB10" s="100"/>
      <c r="AC10" s="100">
        <v>1156.913</v>
      </c>
      <c r="AD10" s="100">
        <v>768.99199999999996</v>
      </c>
      <c r="AE10" s="100">
        <v>47.389000000000003</v>
      </c>
      <c r="AF10" s="100">
        <v>1936.5450000000001</v>
      </c>
      <c r="AG10" s="100">
        <v>53.183999999999997</v>
      </c>
      <c r="AH10" s="100"/>
      <c r="AI10" s="100">
        <v>1160.951</v>
      </c>
      <c r="AJ10" s="100">
        <v>696.32399999999996</v>
      </c>
      <c r="AK10" s="100">
        <v>16.927</v>
      </c>
      <c r="AL10" s="100">
        <v>2893.3429999999998</v>
      </c>
      <c r="AM10" s="100">
        <v>258.649</v>
      </c>
      <c r="AN10" s="100" t="s">
        <v>55</v>
      </c>
      <c r="AO10" s="100">
        <v>1196.462</v>
      </c>
      <c r="AP10" s="100">
        <v>1341.6880000000001</v>
      </c>
      <c r="AQ10" s="100">
        <v>41.106999999999999</v>
      </c>
      <c r="AR10" s="100">
        <v>5272.6689999999899</v>
      </c>
      <c r="AS10" s="100">
        <v>254.63300000000001</v>
      </c>
      <c r="AT10" s="100" t="s">
        <v>55</v>
      </c>
      <c r="AU10" s="100">
        <v>3223.4920000000002</v>
      </c>
      <c r="AV10" s="100">
        <v>1718.2429999999999</v>
      </c>
      <c r="AW10" s="100">
        <v>42.838000000000001</v>
      </c>
      <c r="AX10" s="100">
        <v>4991.3450000000003</v>
      </c>
      <c r="AY10" s="100">
        <v>105.968999999999</v>
      </c>
      <c r="AZ10" s="100"/>
      <c r="BA10" s="100">
        <v>2489.9340000000002</v>
      </c>
      <c r="BB10" s="100">
        <v>2266.998</v>
      </c>
      <c r="BC10" s="100">
        <v>76</v>
      </c>
      <c r="BD10" s="100">
        <v>16619.164000000001</v>
      </c>
      <c r="BE10" s="100">
        <v>1130.2560000000001</v>
      </c>
      <c r="BF10" s="100"/>
      <c r="BG10" s="100">
        <v>9610.94</v>
      </c>
      <c r="BH10" s="100">
        <v>5589.4690000000001</v>
      </c>
      <c r="BI10" s="100">
        <v>42</v>
      </c>
      <c r="BJ10" s="100">
        <v>3421.3670000000002</v>
      </c>
      <c r="BK10" s="100">
        <v>98.977000000000004</v>
      </c>
      <c r="BL10" s="100"/>
      <c r="BM10" s="100">
        <v>970.721</v>
      </c>
      <c r="BN10" s="100">
        <v>2199.4050000000002</v>
      </c>
      <c r="BO10" s="100">
        <v>84</v>
      </c>
      <c r="BP10" s="100">
        <v>3751.3919999999898</v>
      </c>
      <c r="BQ10" s="100">
        <v>124.416</v>
      </c>
      <c r="BR10" s="100"/>
      <c r="BS10" s="100">
        <v>1995.0740000000001</v>
      </c>
      <c r="BT10" s="100">
        <v>1465.9749999999899</v>
      </c>
      <c r="BU10" s="100">
        <v>64</v>
      </c>
      <c r="BV10" s="100">
        <v>5979.4260000000004</v>
      </c>
      <c r="BW10" s="100">
        <v>155.494</v>
      </c>
      <c r="BX10" s="100"/>
      <c r="BY10" s="100">
        <v>1610.5619999999899</v>
      </c>
      <c r="BZ10" s="79">
        <v>3949.8049999999898</v>
      </c>
      <c r="CA10" s="79">
        <v>113</v>
      </c>
      <c r="CC10" s="38"/>
    </row>
    <row r="11" spans="1:81" x14ac:dyDescent="0.25">
      <c r="A11" s="34" t="s">
        <v>19</v>
      </c>
      <c r="B11" s="100">
        <v>896</v>
      </c>
      <c r="C11" s="100">
        <v>23</v>
      </c>
      <c r="D11" s="100">
        <v>6</v>
      </c>
      <c r="E11" s="100">
        <v>1</v>
      </c>
      <c r="F11" s="100">
        <v>776</v>
      </c>
      <c r="G11" s="100">
        <v>77</v>
      </c>
      <c r="H11" s="100">
        <v>585</v>
      </c>
      <c r="I11" s="100">
        <v>22</v>
      </c>
      <c r="J11" s="100">
        <v>8</v>
      </c>
      <c r="K11" s="100">
        <v>15</v>
      </c>
      <c r="L11" s="100">
        <v>377</v>
      </c>
      <c r="M11" s="100">
        <v>143</v>
      </c>
      <c r="N11" s="100">
        <v>813.65599999999995</v>
      </c>
      <c r="O11" s="100">
        <v>32.728000000000002</v>
      </c>
      <c r="P11" s="100">
        <v>0.63400000000000001</v>
      </c>
      <c r="Q11" s="100">
        <v>38.293999999999997</v>
      </c>
      <c r="R11" s="100">
        <v>534.67499999999995</v>
      </c>
      <c r="S11" s="100">
        <v>152.61600000000001</v>
      </c>
      <c r="T11" s="100">
        <v>1578.451</v>
      </c>
      <c r="U11" s="100">
        <v>427.82400000000001</v>
      </c>
      <c r="V11" s="100">
        <v>3.524</v>
      </c>
      <c r="W11" s="100">
        <v>59.042000000000002</v>
      </c>
      <c r="X11" s="100">
        <v>580.13499999999999</v>
      </c>
      <c r="Y11" s="100">
        <v>374.88900000000001</v>
      </c>
      <c r="Z11" s="100">
        <v>1367.077</v>
      </c>
      <c r="AA11" s="100">
        <v>75.757999999999996</v>
      </c>
      <c r="AB11" s="100">
        <v>8.9749999999999996</v>
      </c>
      <c r="AC11" s="100">
        <v>85.570999999999998</v>
      </c>
      <c r="AD11" s="100">
        <v>857.47500000000002</v>
      </c>
      <c r="AE11" s="100">
        <v>261.63600000000002</v>
      </c>
      <c r="AF11" s="100">
        <v>1303.433</v>
      </c>
      <c r="AG11" s="100">
        <v>16.132999999999999</v>
      </c>
      <c r="AH11" s="100"/>
      <c r="AI11" s="100">
        <v>36.737000000000002</v>
      </c>
      <c r="AJ11" s="100">
        <v>964.72799999999995</v>
      </c>
      <c r="AK11" s="100">
        <v>232.774</v>
      </c>
      <c r="AL11" s="100">
        <v>1713.175</v>
      </c>
      <c r="AM11" s="100">
        <v>87.847999999999999</v>
      </c>
      <c r="AN11" s="100"/>
      <c r="AO11" s="100">
        <v>50.825000000000003</v>
      </c>
      <c r="AP11" s="100">
        <v>1188.2349999999999</v>
      </c>
      <c r="AQ11" s="100">
        <v>313.08800000000002</v>
      </c>
      <c r="AR11" s="100">
        <v>2237.085</v>
      </c>
      <c r="AS11" s="100">
        <v>681.995</v>
      </c>
      <c r="AT11" s="100">
        <v>5.5609999999999902</v>
      </c>
      <c r="AU11" s="100">
        <v>118.369</v>
      </c>
      <c r="AV11" s="100">
        <v>975.65800000000002</v>
      </c>
      <c r="AW11" s="100">
        <v>346.08699999999999</v>
      </c>
      <c r="AX11" s="100">
        <v>1612.8230000000001</v>
      </c>
      <c r="AY11" s="100">
        <v>341.43099999999902</v>
      </c>
      <c r="AZ11" s="100"/>
      <c r="BA11" s="100">
        <v>37.92</v>
      </c>
      <c r="BB11" s="100">
        <v>835.77999999999895</v>
      </c>
      <c r="BC11" s="100">
        <v>341</v>
      </c>
      <c r="BD11" s="100">
        <v>1736.99</v>
      </c>
      <c r="BE11" s="100">
        <v>531.80100000000004</v>
      </c>
      <c r="BF11" s="100"/>
      <c r="BG11" s="100">
        <v>211.83699999999899</v>
      </c>
      <c r="BH11" s="100">
        <v>702.846</v>
      </c>
      <c r="BI11" s="100">
        <v>263</v>
      </c>
      <c r="BJ11" s="100">
        <v>933.31700000000001</v>
      </c>
      <c r="BK11" s="100">
        <v>169.878999999999</v>
      </c>
      <c r="BL11" s="100"/>
      <c r="BM11" s="100">
        <v>266.56200000000001</v>
      </c>
      <c r="BN11" s="100">
        <v>311.05900000000003</v>
      </c>
      <c r="BO11" s="100">
        <v>181</v>
      </c>
      <c r="BP11" s="100">
        <v>475.58699999999902</v>
      </c>
      <c r="BQ11" s="100">
        <v>19.245000000000001</v>
      </c>
      <c r="BR11" s="100"/>
      <c r="BS11" s="100">
        <v>45.6</v>
      </c>
      <c r="BT11" s="100">
        <v>161.32900000000001</v>
      </c>
      <c r="BU11" s="100">
        <v>247</v>
      </c>
      <c r="BV11" s="100">
        <v>431.964</v>
      </c>
      <c r="BW11" s="100">
        <v>19.324000000000002</v>
      </c>
      <c r="BX11" s="100"/>
      <c r="BY11" s="100">
        <v>2.6120000000000001</v>
      </c>
      <c r="BZ11" s="79">
        <v>217.41</v>
      </c>
      <c r="CA11" s="79">
        <v>187</v>
      </c>
      <c r="CC11" s="39"/>
    </row>
    <row r="12" spans="1:81" ht="78.75" x14ac:dyDescent="0.25">
      <c r="A12" s="34" t="s">
        <v>20</v>
      </c>
      <c r="B12" s="100">
        <v>1399</v>
      </c>
      <c r="C12" s="100">
        <v>41</v>
      </c>
      <c r="D12" s="100">
        <v>1</v>
      </c>
      <c r="E12" s="100">
        <v>1033</v>
      </c>
      <c r="F12" s="100">
        <v>233</v>
      </c>
      <c r="G12" s="100">
        <v>73</v>
      </c>
      <c r="H12" s="100">
        <v>318</v>
      </c>
      <c r="I12" s="100">
        <v>28</v>
      </c>
      <c r="J12" s="100">
        <v>1</v>
      </c>
      <c r="K12" s="100">
        <v>68</v>
      </c>
      <c r="L12" s="100">
        <v>148</v>
      </c>
      <c r="M12" s="100">
        <v>52</v>
      </c>
      <c r="N12" s="100">
        <v>424.75099999999998</v>
      </c>
      <c r="O12" s="100">
        <v>114.861</v>
      </c>
      <c r="P12" s="100">
        <v>1.2609999999999999</v>
      </c>
      <c r="Q12" s="100">
        <v>84.058000000000007</v>
      </c>
      <c r="R12" s="100">
        <v>129.32400000000001</v>
      </c>
      <c r="S12" s="100">
        <v>54.801000000000002</v>
      </c>
      <c r="T12" s="100">
        <v>1594.6</v>
      </c>
      <c r="U12" s="100">
        <v>333.57900000000001</v>
      </c>
      <c r="V12" s="100">
        <v>0</v>
      </c>
      <c r="W12" s="100">
        <v>316.96499999999997</v>
      </c>
      <c r="X12" s="100">
        <v>639.97299999999996</v>
      </c>
      <c r="Y12" s="100">
        <v>142.63499999999999</v>
      </c>
      <c r="Z12" s="100">
        <v>2656.538</v>
      </c>
      <c r="AA12" s="100">
        <v>1085.537</v>
      </c>
      <c r="AB12" s="100"/>
      <c r="AC12" s="100">
        <v>285.22500000000002</v>
      </c>
      <c r="AD12" s="100">
        <v>1051.1179999999999</v>
      </c>
      <c r="AE12" s="100">
        <v>112.64</v>
      </c>
      <c r="AF12" s="100">
        <v>3592.4430000000002</v>
      </c>
      <c r="AG12" s="100">
        <v>789.65899999999999</v>
      </c>
      <c r="AH12" s="100"/>
      <c r="AI12" s="100">
        <v>1423.549</v>
      </c>
      <c r="AJ12" s="100">
        <v>1080.6379999999999</v>
      </c>
      <c r="AK12" s="100">
        <v>52.100999999999999</v>
      </c>
      <c r="AL12" s="100">
        <v>1392.6010000000001</v>
      </c>
      <c r="AM12" s="100">
        <v>355.95100000000002</v>
      </c>
      <c r="AN12" s="100">
        <v>0.42699999999999999</v>
      </c>
      <c r="AO12" s="100">
        <v>449.02300000000002</v>
      </c>
      <c r="AP12" s="100">
        <v>343.60899999999998</v>
      </c>
      <c r="AQ12" s="100">
        <v>87.876000000000005</v>
      </c>
      <c r="AR12" s="100">
        <v>2337.5410000000002</v>
      </c>
      <c r="AS12" s="100">
        <v>333.93700000000001</v>
      </c>
      <c r="AT12" s="100">
        <v>5.1230000000000002</v>
      </c>
      <c r="AU12" s="100">
        <v>739.36099999999897</v>
      </c>
      <c r="AV12" s="100">
        <v>991.66600000000005</v>
      </c>
      <c r="AW12" s="100">
        <v>152.60300000000001</v>
      </c>
      <c r="AX12" s="100">
        <v>3775.596</v>
      </c>
      <c r="AY12" s="100">
        <v>1852.5139999999899</v>
      </c>
      <c r="AZ12" s="100">
        <v>7.2190000000000003</v>
      </c>
      <c r="BA12" s="100">
        <v>611.94100000000003</v>
      </c>
      <c r="BB12" s="100">
        <v>1047.0440000000001</v>
      </c>
      <c r="BC12" s="100">
        <v>169</v>
      </c>
      <c r="BD12" s="100">
        <v>3284.6329999999898</v>
      </c>
      <c r="BE12" s="100">
        <v>1304.423</v>
      </c>
      <c r="BF12" s="100">
        <v>6.0010000000000003</v>
      </c>
      <c r="BG12" s="100">
        <v>779.17999999999904</v>
      </c>
      <c r="BH12" s="100">
        <v>934.48400000000004</v>
      </c>
      <c r="BI12" s="100">
        <v>101</v>
      </c>
      <c r="BJ12" s="100">
        <v>3280.15</v>
      </c>
      <c r="BK12" s="100">
        <v>1592.405</v>
      </c>
      <c r="BL12" s="100"/>
      <c r="BM12" s="100">
        <v>270.30399999999901</v>
      </c>
      <c r="BN12" s="100">
        <v>1118.854</v>
      </c>
      <c r="BO12" s="100">
        <v>135</v>
      </c>
      <c r="BP12" s="100">
        <v>1391.181</v>
      </c>
      <c r="BQ12" s="100">
        <v>346.363</v>
      </c>
      <c r="BR12" s="100"/>
      <c r="BS12" s="100">
        <v>146.087999999999</v>
      </c>
      <c r="BT12" s="100">
        <v>616.07299999999896</v>
      </c>
      <c r="BU12" s="100">
        <v>123</v>
      </c>
      <c r="BV12" s="100">
        <v>4515.1809999999896</v>
      </c>
      <c r="BW12" s="100">
        <v>1277.7729999999899</v>
      </c>
      <c r="BX12" s="100">
        <v>1.68799999999999</v>
      </c>
      <c r="BY12" s="100">
        <v>978.58600000000001</v>
      </c>
      <c r="BZ12" s="79">
        <v>1542.383</v>
      </c>
      <c r="CA12" s="79">
        <v>132</v>
      </c>
    </row>
    <row r="13" spans="1:81" x14ac:dyDescent="0.25">
      <c r="A13" s="34" t="s">
        <v>21</v>
      </c>
      <c r="B13" s="100">
        <v>22</v>
      </c>
      <c r="C13" s="100">
        <v>0</v>
      </c>
      <c r="D13" s="100"/>
      <c r="E13" s="100">
        <v>3</v>
      </c>
      <c r="F13" s="100">
        <v>6</v>
      </c>
      <c r="G13" s="100">
        <v>1</v>
      </c>
      <c r="H13" s="100">
        <v>53</v>
      </c>
      <c r="I13" s="100">
        <v>33</v>
      </c>
      <c r="J13" s="100"/>
      <c r="K13" s="100">
        <v>1</v>
      </c>
      <c r="L13" s="100">
        <v>17</v>
      </c>
      <c r="M13" s="100">
        <v>1</v>
      </c>
      <c r="N13" s="100">
        <v>15.933</v>
      </c>
      <c r="O13" s="100"/>
      <c r="P13" s="100"/>
      <c r="Q13" s="100">
        <v>3.0550000000000002</v>
      </c>
      <c r="R13" s="100">
        <v>10.667</v>
      </c>
      <c r="S13" s="100"/>
      <c r="T13" s="100">
        <v>95.275000000000006</v>
      </c>
      <c r="U13" s="100">
        <v>61.457999999999998</v>
      </c>
      <c r="V13" s="100">
        <v>2.3E-2</v>
      </c>
      <c r="W13" s="100">
        <v>2.3E-2</v>
      </c>
      <c r="X13" s="100">
        <v>20.821000000000002</v>
      </c>
      <c r="Y13" s="100">
        <v>0.17899999999999999</v>
      </c>
      <c r="Z13" s="100">
        <v>32.091000000000001</v>
      </c>
      <c r="AA13" s="100">
        <v>11.406000000000001</v>
      </c>
      <c r="AB13" s="100"/>
      <c r="AC13" s="100">
        <v>0.84099999999999997</v>
      </c>
      <c r="AD13" s="100">
        <v>7.6109999999999998</v>
      </c>
      <c r="AE13" s="100"/>
      <c r="AF13" s="100">
        <v>8.2449999999999992</v>
      </c>
      <c r="AG13" s="100">
        <v>3.6349999999999998</v>
      </c>
      <c r="AH13" s="100"/>
      <c r="AI13" s="100">
        <v>1.7669999999999999</v>
      </c>
      <c r="AJ13" s="100">
        <v>2.5939999999999999</v>
      </c>
      <c r="AK13" s="100">
        <v>5.0999999999999997E-2</v>
      </c>
      <c r="AL13" s="100">
        <v>4.415</v>
      </c>
      <c r="AM13" s="100">
        <v>3.3000000000000002E-2</v>
      </c>
      <c r="AN13" s="100"/>
      <c r="AO13" s="100">
        <v>1</v>
      </c>
      <c r="AP13" s="100">
        <v>2.3519999999999999</v>
      </c>
      <c r="AQ13" s="100">
        <v>0.42699999999999999</v>
      </c>
      <c r="AR13" s="100">
        <v>5.18799999999999</v>
      </c>
      <c r="AS13" s="100">
        <v>0.55000000000000004</v>
      </c>
      <c r="AT13" s="100"/>
      <c r="AU13" s="100"/>
      <c r="AV13" s="100">
        <v>3.472</v>
      </c>
      <c r="AW13" s="100">
        <v>1.095</v>
      </c>
      <c r="AX13" s="100">
        <v>1.7450000000000001</v>
      </c>
      <c r="AY13" s="100"/>
      <c r="AZ13" s="100"/>
      <c r="BA13" s="100"/>
      <c r="BB13" s="100">
        <v>1.1240000000000001</v>
      </c>
      <c r="BC13" s="100">
        <v>1</v>
      </c>
      <c r="BD13" s="100">
        <v>5.54</v>
      </c>
      <c r="BE13" s="100"/>
      <c r="BF13" s="100"/>
      <c r="BG13" s="100"/>
      <c r="BH13" s="100">
        <v>2.452</v>
      </c>
      <c r="BI13" s="100">
        <v>3</v>
      </c>
      <c r="BJ13" s="100">
        <v>17.704999999999899</v>
      </c>
      <c r="BK13" s="100">
        <v>4.7539999999999898</v>
      </c>
      <c r="BL13" s="100"/>
      <c r="BM13" s="100"/>
      <c r="BN13" s="100">
        <v>7.2990000000000004</v>
      </c>
      <c r="BO13" s="100">
        <v>2</v>
      </c>
      <c r="BP13" s="100">
        <v>478.53899999999902</v>
      </c>
      <c r="BQ13" s="100">
        <v>335.86399999999901</v>
      </c>
      <c r="BR13" s="100"/>
      <c r="BS13" s="100">
        <v>1.2729999999999899</v>
      </c>
      <c r="BT13" s="100">
        <v>123.223</v>
      </c>
      <c r="BU13" s="100"/>
      <c r="BV13" s="100">
        <v>63.59</v>
      </c>
      <c r="BW13" s="100">
        <v>30.265000000000001</v>
      </c>
      <c r="BX13" s="100"/>
      <c r="BY13" s="100">
        <v>0.33100000000000002</v>
      </c>
      <c r="BZ13" s="79">
        <v>24.268000000000001</v>
      </c>
      <c r="CA13" s="79">
        <v>1</v>
      </c>
    </row>
    <row r="14" spans="1:81" x14ac:dyDescent="0.25">
      <c r="A14" s="34" t="s">
        <v>22</v>
      </c>
      <c r="B14" s="100">
        <v>2358</v>
      </c>
      <c r="C14" s="100">
        <v>252</v>
      </c>
      <c r="D14" s="100">
        <v>38</v>
      </c>
      <c r="E14" s="100">
        <v>748</v>
      </c>
      <c r="F14" s="100">
        <v>1083</v>
      </c>
      <c r="G14" s="100">
        <v>220</v>
      </c>
      <c r="H14" s="100">
        <v>2629</v>
      </c>
      <c r="I14" s="100">
        <v>175</v>
      </c>
      <c r="J14" s="100">
        <v>41</v>
      </c>
      <c r="K14" s="100">
        <v>600</v>
      </c>
      <c r="L14" s="100">
        <v>1379</v>
      </c>
      <c r="M14" s="100">
        <v>397</v>
      </c>
      <c r="N14" s="100">
        <v>7914.8959999999997</v>
      </c>
      <c r="O14" s="100">
        <v>837.97</v>
      </c>
      <c r="P14" s="100">
        <v>14.395</v>
      </c>
      <c r="Q14" s="100">
        <v>3900.739</v>
      </c>
      <c r="R14" s="100">
        <v>2608.1999999999998</v>
      </c>
      <c r="S14" s="100">
        <v>509.02699999999999</v>
      </c>
      <c r="T14" s="100">
        <v>7176.1989999999996</v>
      </c>
      <c r="U14" s="100">
        <v>223.14400000000001</v>
      </c>
      <c r="V14" s="100">
        <v>9.8369999999999997</v>
      </c>
      <c r="W14" s="100">
        <v>3320.4630000000002</v>
      </c>
      <c r="X14" s="100">
        <v>2676.971</v>
      </c>
      <c r="Y14" s="100">
        <v>876.745</v>
      </c>
      <c r="Z14" s="100">
        <v>8329.1229999999996</v>
      </c>
      <c r="AA14" s="100">
        <v>441.42500000000001</v>
      </c>
      <c r="AB14" s="100"/>
      <c r="AC14" s="100">
        <v>3214.1970000000001</v>
      </c>
      <c r="AD14" s="100">
        <v>2539.3449999999998</v>
      </c>
      <c r="AE14" s="100">
        <v>2072.5250000000001</v>
      </c>
      <c r="AF14" s="100">
        <v>5784.3270000000002</v>
      </c>
      <c r="AG14" s="100">
        <v>471.178</v>
      </c>
      <c r="AH14" s="100">
        <v>223.88399999999999</v>
      </c>
      <c r="AI14" s="100">
        <v>2310.4580000000001</v>
      </c>
      <c r="AJ14" s="100">
        <v>1892.8230000000001</v>
      </c>
      <c r="AK14" s="100">
        <v>1076.913</v>
      </c>
      <c r="AL14" s="100">
        <v>5789.643</v>
      </c>
      <c r="AM14" s="100">
        <v>419.98700000000002</v>
      </c>
      <c r="AN14" s="100">
        <v>117.56100000000001</v>
      </c>
      <c r="AO14" s="100">
        <v>2033.4259999999999</v>
      </c>
      <c r="AP14" s="100">
        <v>2787.2260000000001</v>
      </c>
      <c r="AQ14" s="100">
        <v>464.68700000000001</v>
      </c>
      <c r="AR14" s="100">
        <v>5786.2269999999899</v>
      </c>
      <c r="AS14" s="100">
        <v>777.05700000000002</v>
      </c>
      <c r="AT14" s="100">
        <v>77.25</v>
      </c>
      <c r="AU14" s="100">
        <v>2242.2190000000001</v>
      </c>
      <c r="AV14" s="100">
        <v>2608.5839999999998</v>
      </c>
      <c r="AW14" s="100">
        <v>163.232</v>
      </c>
      <c r="AX14" s="100">
        <v>7198.7489999999898</v>
      </c>
      <c r="AY14" s="100">
        <v>148.179</v>
      </c>
      <c r="AZ14" s="100">
        <v>1.137</v>
      </c>
      <c r="BA14" s="100">
        <v>2473.4070000000002</v>
      </c>
      <c r="BB14" s="100">
        <v>4076.9279999999899</v>
      </c>
      <c r="BC14" s="100">
        <v>442</v>
      </c>
      <c r="BD14" s="100">
        <v>10153.675999999899</v>
      </c>
      <c r="BE14" s="100">
        <v>373.22199999999901</v>
      </c>
      <c r="BF14" s="100">
        <v>28.163</v>
      </c>
      <c r="BG14" s="100">
        <v>3339.665</v>
      </c>
      <c r="BH14" s="100">
        <v>5817.0389999999898</v>
      </c>
      <c r="BI14" s="100">
        <v>570</v>
      </c>
      <c r="BJ14" s="100">
        <v>20403.374</v>
      </c>
      <c r="BK14" s="100">
        <v>282.166</v>
      </c>
      <c r="BL14" s="100">
        <v>7.7880000000000003</v>
      </c>
      <c r="BM14" s="100">
        <v>4199.1729999999898</v>
      </c>
      <c r="BN14" s="100">
        <v>5603.5020000000004</v>
      </c>
      <c r="BO14" s="100">
        <v>10231</v>
      </c>
      <c r="BP14" s="100">
        <v>13570.058000000001</v>
      </c>
      <c r="BQ14" s="100">
        <v>535.10199999999895</v>
      </c>
      <c r="BR14" s="100">
        <v>7.41</v>
      </c>
      <c r="BS14" s="100">
        <v>1637.5</v>
      </c>
      <c r="BT14" s="100">
        <v>3940.837</v>
      </c>
      <c r="BU14" s="100">
        <v>7386</v>
      </c>
      <c r="BV14" s="100">
        <v>8266.0650000000005</v>
      </c>
      <c r="BW14" s="100">
        <v>103.76900000000001</v>
      </c>
      <c r="BX14" s="100">
        <v>11.175000000000001</v>
      </c>
      <c r="BY14" s="100">
        <v>899.65599999999904</v>
      </c>
      <c r="BZ14" s="79">
        <v>2254.884</v>
      </c>
      <c r="CA14" s="79">
        <v>4948</v>
      </c>
    </row>
    <row r="15" spans="1:81" s="40" customFormat="1" x14ac:dyDescent="0.25">
      <c r="A15" s="70" t="s">
        <v>23</v>
      </c>
      <c r="B15" s="100">
        <v>234</v>
      </c>
      <c r="C15" s="100">
        <v>64</v>
      </c>
      <c r="D15" s="100" t="s">
        <v>55</v>
      </c>
      <c r="E15" s="100">
        <v>3</v>
      </c>
      <c r="F15" s="100">
        <v>128</v>
      </c>
      <c r="G15" s="100">
        <v>16</v>
      </c>
      <c r="H15" s="100">
        <v>399</v>
      </c>
      <c r="I15" s="100">
        <v>51</v>
      </c>
      <c r="J15" s="100"/>
      <c r="K15" s="100">
        <v>1</v>
      </c>
      <c r="L15" s="100">
        <v>240</v>
      </c>
      <c r="M15" s="100">
        <v>89</v>
      </c>
      <c r="N15" s="100">
        <v>604.41499999999996</v>
      </c>
      <c r="O15" s="100">
        <v>215.721</v>
      </c>
      <c r="P15" s="100"/>
      <c r="Q15" s="100">
        <v>4.4459999999999997</v>
      </c>
      <c r="R15" s="100">
        <v>290.52999999999997</v>
      </c>
      <c r="S15" s="100">
        <v>41.051000000000002</v>
      </c>
      <c r="T15" s="100">
        <v>921.77200000000005</v>
      </c>
      <c r="U15" s="100">
        <v>228.63399999999999</v>
      </c>
      <c r="V15" s="100" t="s">
        <v>55</v>
      </c>
      <c r="W15" s="100">
        <v>2.3460000000000001</v>
      </c>
      <c r="X15" s="100">
        <v>500.911</v>
      </c>
      <c r="Y15" s="100">
        <v>116.581</v>
      </c>
      <c r="Z15" s="100">
        <v>1019.5890000000001</v>
      </c>
      <c r="AA15" s="100">
        <v>448.84100000000001</v>
      </c>
      <c r="AB15" s="100" t="s">
        <v>55</v>
      </c>
      <c r="AC15" s="100">
        <v>3.012</v>
      </c>
      <c r="AD15" s="100">
        <v>376.29300000000001</v>
      </c>
      <c r="AE15" s="100">
        <v>125.687</v>
      </c>
      <c r="AF15" s="100">
        <v>861.38199999999995</v>
      </c>
      <c r="AG15" s="100">
        <v>449.26</v>
      </c>
      <c r="AH15" s="100"/>
      <c r="AI15" s="100">
        <v>4.633</v>
      </c>
      <c r="AJ15" s="100">
        <v>355.84699999999998</v>
      </c>
      <c r="AK15" s="100">
        <v>22.096</v>
      </c>
      <c r="AL15" s="100">
        <v>1000.946</v>
      </c>
      <c r="AM15" s="100">
        <v>514.46</v>
      </c>
      <c r="AN15" s="100"/>
      <c r="AO15" s="100">
        <v>13.651999999999999</v>
      </c>
      <c r="AP15" s="100">
        <v>379.47500000000002</v>
      </c>
      <c r="AQ15" s="100">
        <v>57.116999999999997</v>
      </c>
      <c r="AR15" s="100">
        <v>1052.623</v>
      </c>
      <c r="AS15" s="100">
        <v>485.70299999999901</v>
      </c>
      <c r="AT15" s="100"/>
      <c r="AU15" s="100">
        <v>17.5689999999999</v>
      </c>
      <c r="AV15" s="100"/>
      <c r="AW15" s="100">
        <v>398.32299999999901</v>
      </c>
      <c r="AX15" s="100">
        <v>1301.377</v>
      </c>
      <c r="AY15" s="100">
        <v>129.27600000000001</v>
      </c>
      <c r="AZ15" s="100"/>
      <c r="BA15" s="100">
        <v>6.1799999999999899</v>
      </c>
      <c r="BB15" s="100">
        <v>689.97299999999905</v>
      </c>
      <c r="BC15" s="100">
        <v>375</v>
      </c>
      <c r="BD15" s="100">
        <v>1654.3219999999901</v>
      </c>
      <c r="BE15" s="100">
        <v>496.70400000000001</v>
      </c>
      <c r="BF15" s="100"/>
      <c r="BG15" s="100">
        <v>36.929000000000002</v>
      </c>
      <c r="BH15" s="100">
        <v>648.76499999999896</v>
      </c>
      <c r="BI15" s="100">
        <v>375</v>
      </c>
      <c r="BJ15" s="100">
        <v>1128.252</v>
      </c>
      <c r="BK15" s="100">
        <v>118.726</v>
      </c>
      <c r="BL15" s="100"/>
      <c r="BM15" s="100">
        <v>2.1739999999999902</v>
      </c>
      <c r="BN15" s="100">
        <v>589.40800000000002</v>
      </c>
      <c r="BO15" s="100">
        <v>367</v>
      </c>
      <c r="BP15" s="100">
        <v>860.03899999999896</v>
      </c>
      <c r="BQ15" s="100">
        <v>24.0719999999999</v>
      </c>
      <c r="BR15" s="100"/>
      <c r="BS15" s="100">
        <v>9.4E-2</v>
      </c>
      <c r="BT15" s="100">
        <v>514.62</v>
      </c>
      <c r="BU15" s="100">
        <v>281</v>
      </c>
      <c r="BV15" s="100">
        <v>1543.8340000000001</v>
      </c>
      <c r="BW15" s="100">
        <v>229.21100000000001</v>
      </c>
      <c r="BX15" s="100"/>
      <c r="BY15" s="100">
        <v>15.21</v>
      </c>
      <c r="BZ15" s="79">
        <v>585.35900000000004</v>
      </c>
      <c r="CA15" s="79">
        <v>670</v>
      </c>
    </row>
    <row r="16" spans="1:81" s="40" customFormat="1" ht="47.25" x14ac:dyDescent="0.25">
      <c r="A16" s="34" t="s">
        <v>24</v>
      </c>
      <c r="B16" s="100">
        <v>47</v>
      </c>
      <c r="C16" s="100">
        <v>8</v>
      </c>
      <c r="D16" s="100"/>
      <c r="E16" s="100">
        <v>9</v>
      </c>
      <c r="F16" s="100">
        <v>24</v>
      </c>
      <c r="G16" s="100">
        <v>3</v>
      </c>
      <c r="H16" s="100">
        <v>334</v>
      </c>
      <c r="I16" s="100">
        <v>97</v>
      </c>
      <c r="J16" s="100">
        <v>14</v>
      </c>
      <c r="K16" s="100">
        <v>18</v>
      </c>
      <c r="L16" s="100">
        <v>142</v>
      </c>
      <c r="M16" s="100">
        <v>40</v>
      </c>
      <c r="N16" s="100">
        <v>73.754000000000005</v>
      </c>
      <c r="O16" s="100">
        <v>37.174999999999997</v>
      </c>
      <c r="P16" s="100"/>
      <c r="Q16" s="100">
        <v>10.656000000000001</v>
      </c>
      <c r="R16" s="100">
        <v>16.015000000000001</v>
      </c>
      <c r="S16" s="100">
        <v>8.0440000000000005</v>
      </c>
      <c r="T16" s="100">
        <v>305.40800000000002</v>
      </c>
      <c r="U16" s="100">
        <v>81.899000000000001</v>
      </c>
      <c r="V16" s="100" t="s">
        <v>55</v>
      </c>
      <c r="W16" s="100">
        <v>6.4160000000000004</v>
      </c>
      <c r="X16" s="100">
        <v>180.55600000000001</v>
      </c>
      <c r="Y16" s="100">
        <v>11.061999999999999</v>
      </c>
      <c r="Z16" s="100">
        <v>643.00400000000002</v>
      </c>
      <c r="AA16" s="100">
        <v>131.02699999999999</v>
      </c>
      <c r="AB16" s="100"/>
      <c r="AC16" s="100">
        <v>70.117999999999995</v>
      </c>
      <c r="AD16" s="100">
        <v>337.22</v>
      </c>
      <c r="AE16" s="100">
        <v>62.624000000000002</v>
      </c>
      <c r="AF16" s="100">
        <v>1179.8420000000001</v>
      </c>
      <c r="AG16" s="100">
        <v>791.71100000000001</v>
      </c>
      <c r="AH16" s="100"/>
      <c r="AI16" s="100">
        <v>49.561</v>
      </c>
      <c r="AJ16" s="100">
        <v>247.09700000000001</v>
      </c>
      <c r="AK16" s="100">
        <v>72.385999999999996</v>
      </c>
      <c r="AL16" s="100">
        <v>2634.7240000000002</v>
      </c>
      <c r="AM16" s="100">
        <v>1464.5060000000001</v>
      </c>
      <c r="AN16" s="100" t="s">
        <v>55</v>
      </c>
      <c r="AO16" s="100">
        <v>156.82400000000001</v>
      </c>
      <c r="AP16" s="100">
        <v>851.423</v>
      </c>
      <c r="AQ16" s="100">
        <v>77.135000000000005</v>
      </c>
      <c r="AR16" s="100">
        <v>1298.942</v>
      </c>
      <c r="AS16" s="100">
        <v>349.36500000000001</v>
      </c>
      <c r="AT16" s="100"/>
      <c r="AU16" s="100">
        <v>82.909000000000006</v>
      </c>
      <c r="AV16" s="100"/>
      <c r="AW16" s="100">
        <v>740.21799999999905</v>
      </c>
      <c r="AX16" s="100">
        <v>856.70899999999904</v>
      </c>
      <c r="AY16" s="100">
        <v>78.977999999999895</v>
      </c>
      <c r="AZ16" s="100"/>
      <c r="BA16" s="100">
        <v>63.323999999999899</v>
      </c>
      <c r="BB16" s="100">
        <v>610.60199999999895</v>
      </c>
      <c r="BC16" s="100">
        <v>80</v>
      </c>
      <c r="BD16" s="100">
        <v>1534.2719999999899</v>
      </c>
      <c r="BE16" s="100">
        <v>600.43100000000004</v>
      </c>
      <c r="BF16" s="100"/>
      <c r="BG16" s="100">
        <v>74.055999999999898</v>
      </c>
      <c r="BH16" s="100">
        <v>761.98299999999904</v>
      </c>
      <c r="BI16" s="100">
        <v>67</v>
      </c>
      <c r="BJ16" s="100">
        <v>1471.9670000000001</v>
      </c>
      <c r="BK16" s="100">
        <v>281.43299999999903</v>
      </c>
      <c r="BL16" s="100"/>
      <c r="BM16" s="100">
        <v>229.58</v>
      </c>
      <c r="BN16" s="100">
        <v>854.22199999999896</v>
      </c>
      <c r="BO16" s="100">
        <v>81</v>
      </c>
      <c r="BP16" s="100">
        <v>1931.2470000000001</v>
      </c>
      <c r="BQ16" s="100">
        <v>107.02200000000001</v>
      </c>
      <c r="BR16" s="100" t="s">
        <v>55</v>
      </c>
      <c r="BS16" s="100">
        <v>274.73899999999901</v>
      </c>
      <c r="BT16" s="100">
        <v>1429.3140000000001</v>
      </c>
      <c r="BU16" s="100">
        <v>45</v>
      </c>
      <c r="BV16" s="100">
        <v>1741.3230000000001</v>
      </c>
      <c r="BW16" s="100">
        <v>308.53899999999902</v>
      </c>
      <c r="BX16" s="100"/>
      <c r="BY16" s="100">
        <v>176.15700000000001</v>
      </c>
      <c r="BZ16" s="79">
        <v>933.75900000000001</v>
      </c>
      <c r="CA16" s="79">
        <v>269</v>
      </c>
    </row>
    <row r="17" spans="1:117" ht="51" customHeight="1" x14ac:dyDescent="0.25">
      <c r="A17" s="34" t="s">
        <v>25</v>
      </c>
      <c r="B17" s="100" t="s">
        <v>55</v>
      </c>
      <c r="C17" s="100"/>
      <c r="D17" s="100"/>
      <c r="E17" s="100"/>
      <c r="F17" s="100" t="s">
        <v>55</v>
      </c>
      <c r="G17" s="100" t="s">
        <v>55</v>
      </c>
      <c r="H17" s="100" t="s">
        <v>55</v>
      </c>
      <c r="I17" s="100"/>
      <c r="J17" s="100"/>
      <c r="K17" s="100"/>
      <c r="L17" s="100" t="s">
        <v>55</v>
      </c>
      <c r="M17" s="100" t="s">
        <v>55</v>
      </c>
      <c r="N17" s="100" t="s">
        <v>55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 t="s">
        <v>55</v>
      </c>
      <c r="AG17" s="100"/>
      <c r="AH17" s="100"/>
      <c r="AI17" s="100"/>
      <c r="AJ17" s="100" t="s">
        <v>55</v>
      </c>
      <c r="AK17" s="100"/>
      <c r="AL17" s="100" t="s">
        <v>55</v>
      </c>
      <c r="AM17" s="100"/>
      <c r="AN17" s="100"/>
      <c r="AO17" s="100"/>
      <c r="AP17" s="100" t="s">
        <v>55</v>
      </c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79"/>
      <c r="CA17" s="79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</row>
    <row r="18" spans="1:117" x14ac:dyDescent="0.25">
      <c r="A18" s="34" t="s">
        <v>26</v>
      </c>
      <c r="B18" s="100" t="s">
        <v>55</v>
      </c>
      <c r="C18" s="100" t="s">
        <v>55</v>
      </c>
      <c r="D18" s="100"/>
      <c r="E18" s="100"/>
      <c r="F18" s="100" t="s">
        <v>55</v>
      </c>
      <c r="G18" s="100" t="s">
        <v>55</v>
      </c>
      <c r="H18" s="100" t="s">
        <v>55</v>
      </c>
      <c r="I18" s="100"/>
      <c r="J18" s="100"/>
      <c r="K18" s="100"/>
      <c r="L18" s="100" t="s">
        <v>55</v>
      </c>
      <c r="M18" s="100" t="s">
        <v>55</v>
      </c>
      <c r="N18" s="100" t="s">
        <v>55</v>
      </c>
      <c r="O18" s="100"/>
      <c r="P18" s="100"/>
      <c r="Q18" s="100" t="s">
        <v>55</v>
      </c>
      <c r="R18" s="100" t="s">
        <v>55</v>
      </c>
      <c r="S18" s="100" t="s">
        <v>55</v>
      </c>
      <c r="T18" s="100" t="s">
        <v>55</v>
      </c>
      <c r="U18" s="100" t="s">
        <v>55</v>
      </c>
      <c r="V18" s="100" t="s">
        <v>55</v>
      </c>
      <c r="W18" s="100" t="s">
        <v>55</v>
      </c>
      <c r="X18" s="100" t="s">
        <v>55</v>
      </c>
      <c r="Y18" s="100" t="s">
        <v>55</v>
      </c>
      <c r="Z18" s="100" t="s">
        <v>55</v>
      </c>
      <c r="AA18" s="100"/>
      <c r="AB18" s="100"/>
      <c r="AC18" s="100"/>
      <c r="AD18" s="100" t="s">
        <v>55</v>
      </c>
      <c r="AE18" s="100"/>
      <c r="AF18" s="100" t="s">
        <v>55</v>
      </c>
      <c r="AG18" s="100" t="s">
        <v>55</v>
      </c>
      <c r="AH18" s="100"/>
      <c r="AI18" s="100"/>
      <c r="AJ18" s="100" t="s">
        <v>55</v>
      </c>
      <c r="AK18" s="100"/>
      <c r="AL18" s="100" t="s">
        <v>55</v>
      </c>
      <c r="AM18" s="100" t="s">
        <v>55</v>
      </c>
      <c r="AN18" s="100"/>
      <c r="AO18" s="100"/>
      <c r="AP18" s="100" t="s">
        <v>55</v>
      </c>
      <c r="AQ18" s="100"/>
      <c r="AR18" s="100" t="s">
        <v>55</v>
      </c>
      <c r="AS18" s="100"/>
      <c r="AT18" s="100"/>
      <c r="AU18" s="100"/>
      <c r="AV18" s="100" t="s">
        <v>55</v>
      </c>
      <c r="AW18" s="100" t="s">
        <v>55</v>
      </c>
      <c r="AX18" s="100" t="s">
        <v>55</v>
      </c>
      <c r="AY18" s="100"/>
      <c r="AZ18" s="100"/>
      <c r="BA18" s="100"/>
      <c r="BB18" s="100" t="s">
        <v>55</v>
      </c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 t="s">
        <v>55</v>
      </c>
      <c r="BQ18" s="100"/>
      <c r="BR18" s="100"/>
      <c r="BS18" s="100"/>
      <c r="BT18" s="100" t="s">
        <v>55</v>
      </c>
      <c r="BU18" s="100"/>
      <c r="BV18" s="100" t="s">
        <v>55</v>
      </c>
      <c r="BW18" s="100"/>
      <c r="BX18" s="100"/>
      <c r="BY18" s="100"/>
      <c r="BZ18" s="79" t="s">
        <v>55</v>
      </c>
      <c r="CA18" s="79"/>
    </row>
    <row r="19" spans="1:117" ht="31.5" x14ac:dyDescent="0.25">
      <c r="A19" s="34" t="s">
        <v>27</v>
      </c>
      <c r="B19" s="100">
        <v>9</v>
      </c>
      <c r="C19" s="100"/>
      <c r="D19" s="100"/>
      <c r="E19" s="100"/>
      <c r="F19" s="100">
        <v>6</v>
      </c>
      <c r="G19" s="100">
        <v>0</v>
      </c>
      <c r="H19" s="100">
        <v>31</v>
      </c>
      <c r="I19" s="100">
        <v>7</v>
      </c>
      <c r="J19" s="100"/>
      <c r="K19" s="100">
        <v>1</v>
      </c>
      <c r="L19" s="100">
        <v>11</v>
      </c>
      <c r="M19" s="100">
        <v>3</v>
      </c>
      <c r="N19" s="100">
        <v>20.91</v>
      </c>
      <c r="O19" s="100">
        <v>7.532</v>
      </c>
      <c r="P19" s="100">
        <v>2.0499999999999998</v>
      </c>
      <c r="Q19" s="100">
        <v>2.0499999999999998</v>
      </c>
      <c r="R19" s="100">
        <v>6.9029999999999996</v>
      </c>
      <c r="S19" s="100">
        <v>1.169</v>
      </c>
      <c r="T19" s="100">
        <v>15.401999999999999</v>
      </c>
      <c r="U19" s="100">
        <v>0.82899999999999996</v>
      </c>
      <c r="V19" s="100">
        <v>0</v>
      </c>
      <c r="W19" s="100">
        <v>1.91</v>
      </c>
      <c r="X19" s="100">
        <v>8.6760000000000002</v>
      </c>
      <c r="Y19" s="100">
        <v>1.206</v>
      </c>
      <c r="Z19" s="100">
        <v>20.321999999999999</v>
      </c>
      <c r="AA19" s="100"/>
      <c r="AB19" s="100"/>
      <c r="AC19" s="100"/>
      <c r="AD19" s="100">
        <v>17.302</v>
      </c>
      <c r="AE19" s="100">
        <v>0.83899999999999997</v>
      </c>
      <c r="AF19" s="100">
        <v>20.623000000000001</v>
      </c>
      <c r="AG19" s="100"/>
      <c r="AH19" s="100"/>
      <c r="AI19" s="100">
        <v>1.0349999999999999</v>
      </c>
      <c r="AJ19" s="100">
        <v>14.497</v>
      </c>
      <c r="AK19" s="100">
        <v>8.0000000000000002E-3</v>
      </c>
      <c r="AL19" s="100">
        <v>19.553999999999998</v>
      </c>
      <c r="AM19" s="100">
        <v>6.569</v>
      </c>
      <c r="AN19" s="100"/>
      <c r="AO19" s="100">
        <v>1.9370000000000001</v>
      </c>
      <c r="AP19" s="100">
        <v>8.0939999999999994</v>
      </c>
      <c r="AQ19" s="100"/>
      <c r="AR19" s="100">
        <v>41.378</v>
      </c>
      <c r="AS19" s="100">
        <v>0.93500000000000005</v>
      </c>
      <c r="AT19" s="100"/>
      <c r="AU19" s="100">
        <v>0.89</v>
      </c>
      <c r="AV19" s="100"/>
      <c r="AW19" s="100">
        <v>37.856000000000002</v>
      </c>
      <c r="AX19" s="100">
        <v>189.611999999999</v>
      </c>
      <c r="AY19" s="100">
        <v>3.6030000000000002</v>
      </c>
      <c r="AZ19" s="100"/>
      <c r="BA19" s="100">
        <v>1.444</v>
      </c>
      <c r="BB19" s="100">
        <v>179.02500000000001</v>
      </c>
      <c r="BC19" s="100">
        <v>2</v>
      </c>
      <c r="BD19" s="100">
        <v>50.148000000000003</v>
      </c>
      <c r="BE19" s="100">
        <v>0.40300000000000002</v>
      </c>
      <c r="BF19" s="100"/>
      <c r="BG19" s="100">
        <v>0.314</v>
      </c>
      <c r="BH19" s="100">
        <v>38.500999999999898</v>
      </c>
      <c r="BI19" s="100">
        <v>6</v>
      </c>
      <c r="BJ19" s="100">
        <v>47.841000000000001</v>
      </c>
      <c r="BK19" s="100"/>
      <c r="BL19" s="100"/>
      <c r="BM19" s="100">
        <v>1.681</v>
      </c>
      <c r="BN19" s="100">
        <v>40.39</v>
      </c>
      <c r="BO19" s="100">
        <v>1</v>
      </c>
      <c r="BP19" s="100">
        <v>240.25700000000001</v>
      </c>
      <c r="BQ19" s="100">
        <v>73.468000000000004</v>
      </c>
      <c r="BR19" s="100"/>
      <c r="BS19" s="100">
        <v>8.0000000000000002E-3</v>
      </c>
      <c r="BT19" s="100">
        <v>164.676999999999</v>
      </c>
      <c r="BU19" s="100">
        <v>1</v>
      </c>
      <c r="BV19" s="100">
        <v>194.238</v>
      </c>
      <c r="BW19" s="100">
        <v>50.930999999999898</v>
      </c>
      <c r="BX19" s="100"/>
      <c r="BY19" s="100">
        <v>0.23</v>
      </c>
      <c r="BZ19" s="79">
        <v>135.76900000000001</v>
      </c>
      <c r="CA19" s="79">
        <v>3</v>
      </c>
    </row>
    <row r="20" spans="1:117" ht="47.25" x14ac:dyDescent="0.25">
      <c r="A20" s="34" t="s">
        <v>28</v>
      </c>
      <c r="B20" s="100">
        <v>39</v>
      </c>
      <c r="C20" s="100">
        <v>1</v>
      </c>
      <c r="D20" s="100">
        <v>1</v>
      </c>
      <c r="E20" s="100">
        <v>12</v>
      </c>
      <c r="F20" s="100">
        <v>21</v>
      </c>
      <c r="G20" s="100">
        <v>2</v>
      </c>
      <c r="H20" s="100">
        <v>86</v>
      </c>
      <c r="I20" s="100">
        <v>7</v>
      </c>
      <c r="J20" s="100"/>
      <c r="K20" s="100">
        <v>12</v>
      </c>
      <c r="L20" s="100">
        <v>44</v>
      </c>
      <c r="M20" s="100">
        <v>4</v>
      </c>
      <c r="N20" s="100">
        <v>185.839</v>
      </c>
      <c r="O20" s="100">
        <v>7.4029999999999996</v>
      </c>
      <c r="P20" s="100"/>
      <c r="Q20" s="100">
        <v>54.929000000000002</v>
      </c>
      <c r="R20" s="100">
        <v>110.405</v>
      </c>
      <c r="S20" s="100">
        <v>7.859</v>
      </c>
      <c r="T20" s="100">
        <v>188.64400000000001</v>
      </c>
      <c r="U20" s="100">
        <v>8.0079999999999991</v>
      </c>
      <c r="V20" s="100">
        <v>0</v>
      </c>
      <c r="W20" s="100">
        <v>2.1579999999999999</v>
      </c>
      <c r="X20" s="100">
        <v>139.36500000000001</v>
      </c>
      <c r="Y20" s="100">
        <v>23.943999999999999</v>
      </c>
      <c r="Z20" s="100">
        <v>90.462999999999994</v>
      </c>
      <c r="AA20" s="100">
        <v>20.670999999999999</v>
      </c>
      <c r="AB20" s="100"/>
      <c r="AC20" s="100">
        <v>9.468</v>
      </c>
      <c r="AD20" s="100">
        <v>39.628</v>
      </c>
      <c r="AE20" s="100">
        <v>14.329000000000001</v>
      </c>
      <c r="AF20" s="100">
        <v>175.11799999999999</v>
      </c>
      <c r="AG20" s="100">
        <v>2.7480000000000002</v>
      </c>
      <c r="AH20" s="100"/>
      <c r="AI20" s="100">
        <v>16.87</v>
      </c>
      <c r="AJ20" s="100">
        <v>146.56100000000001</v>
      </c>
      <c r="AK20" s="100">
        <v>4.9630000000000001</v>
      </c>
      <c r="AL20" s="100">
        <v>28.84</v>
      </c>
      <c r="AM20" s="100">
        <v>1.0780000000000001</v>
      </c>
      <c r="AN20" s="100"/>
      <c r="AO20" s="100">
        <v>8.7710000000000008</v>
      </c>
      <c r="AP20" s="100">
        <v>11.336</v>
      </c>
      <c r="AQ20" s="100">
        <v>5.9089999999999998</v>
      </c>
      <c r="AR20" s="100">
        <v>19.222000000000001</v>
      </c>
      <c r="AS20" s="100"/>
      <c r="AT20" s="100"/>
      <c r="AU20" s="100">
        <v>4.5279999999999898</v>
      </c>
      <c r="AV20" s="100"/>
      <c r="AW20" s="100">
        <v>10.2739999999999</v>
      </c>
      <c r="AX20" s="100">
        <v>24.716000000000001</v>
      </c>
      <c r="AY20" s="100">
        <v>0.28599999999999898</v>
      </c>
      <c r="AZ20" s="100"/>
      <c r="BA20" s="100">
        <v>1.095</v>
      </c>
      <c r="BB20" s="100">
        <v>19.288</v>
      </c>
      <c r="BC20" s="100">
        <v>3</v>
      </c>
      <c r="BD20" s="100">
        <v>36.456000000000003</v>
      </c>
      <c r="BE20" s="100">
        <v>0.59999999999999898</v>
      </c>
      <c r="BF20" s="100"/>
      <c r="BG20" s="100">
        <v>2.1080000000000001</v>
      </c>
      <c r="BH20" s="100">
        <v>25.087</v>
      </c>
      <c r="BI20" s="100">
        <v>6</v>
      </c>
      <c r="BJ20" s="100">
        <v>165.816</v>
      </c>
      <c r="BK20" s="100"/>
      <c r="BL20" s="100"/>
      <c r="BM20" s="100">
        <v>3.50199999999999</v>
      </c>
      <c r="BN20" s="100">
        <v>145.43199999999899</v>
      </c>
      <c r="BO20" s="100">
        <v>2</v>
      </c>
      <c r="BP20" s="100">
        <v>50.854999999999897</v>
      </c>
      <c r="BQ20" s="100">
        <v>0.46500000000000002</v>
      </c>
      <c r="BR20" s="100"/>
      <c r="BS20" s="100">
        <v>0.38800000000000001</v>
      </c>
      <c r="BT20" s="100">
        <v>25.494</v>
      </c>
      <c r="BU20" s="100">
        <v>14</v>
      </c>
      <c r="BV20" s="100">
        <v>92.046000000000006</v>
      </c>
      <c r="BW20" s="100">
        <v>39.755000000000003</v>
      </c>
      <c r="BX20" s="100"/>
      <c r="BY20" s="100">
        <v>5.57</v>
      </c>
      <c r="BZ20" s="79">
        <v>29.594999999999899</v>
      </c>
      <c r="CA20" s="79">
        <v>1</v>
      </c>
    </row>
    <row r="22" spans="1:117" ht="18.75" x14ac:dyDescent="0.25">
      <c r="A22" s="30" t="s">
        <v>65</v>
      </c>
      <c r="B22" s="42"/>
      <c r="N22" s="43"/>
      <c r="T22" s="44"/>
      <c r="Z22" s="38"/>
      <c r="AF22" s="38"/>
      <c r="AL22" s="38"/>
      <c r="AR22" s="38"/>
      <c r="AX22" s="38"/>
      <c r="BD22" s="39"/>
      <c r="BJ22" s="38"/>
    </row>
    <row r="23" spans="1:117" x14ac:dyDescent="0.25">
      <c r="B23" s="42"/>
      <c r="H23" s="44"/>
      <c r="N23" s="43"/>
      <c r="T23" s="44"/>
      <c r="Z23" s="38"/>
      <c r="AF23" s="38"/>
      <c r="AL23" s="38"/>
      <c r="AR23" s="38"/>
      <c r="AX23" s="38"/>
      <c r="BD23" s="38"/>
      <c r="BJ23" s="38"/>
      <c r="BP23" s="45"/>
    </row>
    <row r="24" spans="1:117" x14ac:dyDescent="0.25">
      <c r="B24" s="42"/>
      <c r="H24" s="44"/>
      <c r="N24" s="43"/>
      <c r="T24" s="44"/>
      <c r="Z24" s="38"/>
      <c r="AF24" s="38"/>
      <c r="AL24" s="38"/>
      <c r="AR24" s="38"/>
      <c r="AX24" s="38"/>
      <c r="BD24" s="38"/>
      <c r="BJ24" s="38"/>
      <c r="BP24" s="45"/>
    </row>
    <row r="25" spans="1:117" x14ac:dyDescent="0.25">
      <c r="B25" s="42"/>
      <c r="H25" s="44"/>
      <c r="N25" s="43"/>
      <c r="T25" s="44"/>
      <c r="Z25" s="38"/>
      <c r="AF25" s="38"/>
      <c r="AL25" s="38"/>
      <c r="AR25" s="38"/>
      <c r="AX25" s="38"/>
      <c r="BD25" s="38"/>
      <c r="BJ25" s="38"/>
      <c r="BP25" s="45"/>
    </row>
    <row r="26" spans="1:117" x14ac:dyDescent="0.25">
      <c r="B26" s="42"/>
      <c r="H26" s="44"/>
      <c r="N26" s="43"/>
      <c r="T26" s="44"/>
      <c r="Z26" s="38"/>
      <c r="AF26" s="38"/>
      <c r="AL26" s="38"/>
      <c r="AR26" s="38"/>
      <c r="AX26" s="38"/>
      <c r="BD26" s="38"/>
      <c r="BJ26" s="38"/>
      <c r="BP26" s="45"/>
    </row>
    <row r="27" spans="1:117" x14ac:dyDescent="0.25">
      <c r="B27" s="42"/>
      <c r="H27" s="44"/>
      <c r="N27" s="43"/>
      <c r="T27" s="44"/>
      <c r="Z27" s="38"/>
      <c r="AF27" s="38"/>
      <c r="AL27" s="38"/>
      <c r="AR27" s="38"/>
      <c r="AX27" s="38"/>
      <c r="BD27" s="39"/>
      <c r="BJ27" s="39"/>
      <c r="BP27" s="45"/>
    </row>
    <row r="28" spans="1:117" x14ac:dyDescent="0.25">
      <c r="B28" s="42"/>
      <c r="H28" s="44"/>
      <c r="BP28" s="45"/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0" sqref="A20"/>
    </sheetView>
  </sheetViews>
  <sheetFormatPr defaultColWidth="9.140625" defaultRowHeight="15.75" x14ac:dyDescent="0.25"/>
  <cols>
    <col min="1" max="1" width="43.7109375" style="41" customWidth="1"/>
    <col min="2" max="10" width="17.140625" style="2" customWidth="1"/>
    <col min="11" max="13" width="17.140625" style="7" customWidth="1"/>
    <col min="14" max="37" width="17.140625" style="2" customWidth="1"/>
    <col min="38" max="38" width="16.42578125" style="2" customWidth="1"/>
    <col min="39" max="39" width="14.85546875" style="2" customWidth="1"/>
    <col min="40" max="40" width="16" style="2" customWidth="1"/>
    <col min="41" max="41" width="16.7109375" style="2" customWidth="1"/>
    <col min="42" max="42" width="19.42578125" style="2" customWidth="1"/>
    <col min="43" max="43" width="18.85546875" style="2" customWidth="1"/>
    <col min="44" max="16384" width="9.140625" style="2"/>
  </cols>
  <sheetData>
    <row r="1" spans="1:43" ht="35.25" customHeight="1" x14ac:dyDescent="0.25">
      <c r="A1" s="6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F1" s="24"/>
    </row>
    <row r="2" spans="1:43" ht="22.5" customHeight="1" x14ac:dyDescent="0.25">
      <c r="A2" s="112" t="s">
        <v>70</v>
      </c>
      <c r="B2" s="112"/>
      <c r="C2" s="112"/>
      <c r="D2" s="112"/>
      <c r="E2" s="112"/>
      <c r="F2" s="112"/>
      <c r="G2" s="112"/>
      <c r="H2" s="112"/>
      <c r="I2" s="112"/>
      <c r="J2" s="112"/>
      <c r="K2" s="116"/>
      <c r="L2" s="116"/>
      <c r="M2" s="117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43" s="7" customFormat="1" x14ac:dyDescent="0.25">
      <c r="A3" s="111"/>
      <c r="B3" s="118">
        <v>2017</v>
      </c>
      <c r="C3" s="119"/>
      <c r="D3" s="119"/>
      <c r="E3" s="119"/>
      <c r="F3" s="119"/>
      <c r="G3" s="120"/>
      <c r="H3" s="108">
        <v>2018</v>
      </c>
      <c r="I3" s="108"/>
      <c r="J3" s="108"/>
      <c r="K3" s="108"/>
      <c r="L3" s="108"/>
      <c r="M3" s="108"/>
      <c r="N3" s="118">
        <v>2019</v>
      </c>
      <c r="O3" s="119"/>
      <c r="P3" s="119"/>
      <c r="Q3" s="119"/>
      <c r="R3" s="119"/>
      <c r="S3" s="120"/>
      <c r="T3" s="108">
        <v>2020</v>
      </c>
      <c r="U3" s="108"/>
      <c r="V3" s="108"/>
      <c r="W3" s="108"/>
      <c r="X3" s="108"/>
      <c r="Y3" s="108"/>
      <c r="Z3" s="108">
        <v>2021</v>
      </c>
      <c r="AA3" s="108"/>
      <c r="AB3" s="108"/>
      <c r="AC3" s="108"/>
      <c r="AD3" s="108"/>
      <c r="AE3" s="108"/>
      <c r="AF3" s="114">
        <v>2022</v>
      </c>
      <c r="AG3" s="115"/>
      <c r="AH3" s="115"/>
      <c r="AI3" s="115"/>
      <c r="AJ3" s="115"/>
      <c r="AK3" s="115"/>
      <c r="AL3" s="114">
        <v>2023</v>
      </c>
      <c r="AM3" s="115"/>
      <c r="AN3" s="115"/>
      <c r="AO3" s="115"/>
      <c r="AP3" s="115"/>
      <c r="AQ3" s="115"/>
    </row>
    <row r="4" spans="1:43" ht="47.25" x14ac:dyDescent="0.25">
      <c r="A4" s="111"/>
      <c r="B4" s="33" t="s">
        <v>6</v>
      </c>
      <c r="C4" s="33" t="s">
        <v>13</v>
      </c>
      <c r="D4" s="33" t="s">
        <v>52</v>
      </c>
      <c r="E4" s="33" t="s">
        <v>8</v>
      </c>
      <c r="F4" s="33" t="s">
        <v>9</v>
      </c>
      <c r="G4" s="33" t="s">
        <v>10</v>
      </c>
      <c r="H4" s="26" t="s">
        <v>6</v>
      </c>
      <c r="I4" s="26" t="s">
        <v>13</v>
      </c>
      <c r="J4" s="26" t="s">
        <v>52</v>
      </c>
      <c r="K4" s="26" t="s">
        <v>8</v>
      </c>
      <c r="L4" s="26" t="s">
        <v>9</v>
      </c>
      <c r="M4" s="26" t="s">
        <v>10</v>
      </c>
      <c r="N4" s="26" t="s">
        <v>6</v>
      </c>
      <c r="O4" s="26" t="s">
        <v>13</v>
      </c>
      <c r="P4" s="26" t="s">
        <v>52</v>
      </c>
      <c r="Q4" s="26" t="s">
        <v>8</v>
      </c>
      <c r="R4" s="26" t="s">
        <v>9</v>
      </c>
      <c r="S4" s="26" t="s">
        <v>10</v>
      </c>
      <c r="T4" s="26" t="s">
        <v>6</v>
      </c>
      <c r="U4" s="26" t="s">
        <v>13</v>
      </c>
      <c r="V4" s="26" t="s">
        <v>52</v>
      </c>
      <c r="W4" s="26" t="s">
        <v>8</v>
      </c>
      <c r="X4" s="26" t="s">
        <v>9</v>
      </c>
      <c r="Y4" s="26" t="s">
        <v>10</v>
      </c>
      <c r="Z4" s="26" t="s">
        <v>6</v>
      </c>
      <c r="AA4" s="26" t="s">
        <v>13</v>
      </c>
      <c r="AB4" s="26" t="s">
        <v>52</v>
      </c>
      <c r="AC4" s="26" t="s">
        <v>8</v>
      </c>
      <c r="AD4" s="26" t="s">
        <v>9</v>
      </c>
      <c r="AE4" s="33" t="s">
        <v>10</v>
      </c>
      <c r="AF4" s="76" t="s">
        <v>6</v>
      </c>
      <c r="AG4" s="76" t="s">
        <v>13</v>
      </c>
      <c r="AH4" s="76" t="s">
        <v>52</v>
      </c>
      <c r="AI4" s="76" t="s">
        <v>8</v>
      </c>
      <c r="AJ4" s="76" t="s">
        <v>9</v>
      </c>
      <c r="AK4" s="75" t="s">
        <v>10</v>
      </c>
      <c r="AL4" s="85" t="s">
        <v>6</v>
      </c>
      <c r="AM4" s="85" t="s">
        <v>13</v>
      </c>
      <c r="AN4" s="85" t="s">
        <v>52</v>
      </c>
      <c r="AO4" s="85" t="s">
        <v>8</v>
      </c>
      <c r="AP4" s="85" t="s">
        <v>9</v>
      </c>
      <c r="AQ4" s="86" t="s">
        <v>10</v>
      </c>
    </row>
    <row r="5" spans="1:43" s="1" customFormat="1" ht="36.75" customHeight="1" x14ac:dyDescent="0.25">
      <c r="A5" s="23" t="s">
        <v>12</v>
      </c>
      <c r="B5" s="99">
        <v>43877338</v>
      </c>
      <c r="C5" s="99">
        <v>4590646</v>
      </c>
      <c r="D5" s="99">
        <v>5793</v>
      </c>
      <c r="E5" s="99">
        <v>11643481</v>
      </c>
      <c r="F5" s="99">
        <v>21159444</v>
      </c>
      <c r="G5" s="99">
        <v>3447500</v>
      </c>
      <c r="H5" s="101">
        <v>44956002</v>
      </c>
      <c r="I5" s="101">
        <v>6792220</v>
      </c>
      <c r="J5" s="101">
        <v>18554</v>
      </c>
      <c r="K5" s="99">
        <v>11773303</v>
      </c>
      <c r="L5" s="99">
        <v>19093725</v>
      </c>
      <c r="M5" s="99">
        <v>4851771</v>
      </c>
      <c r="N5" s="101">
        <v>51105525</v>
      </c>
      <c r="O5" s="101">
        <v>6289082</v>
      </c>
      <c r="P5" s="101">
        <v>11285</v>
      </c>
      <c r="Q5" s="101">
        <v>11895313</v>
      </c>
      <c r="R5" s="101">
        <v>25433189</v>
      </c>
      <c r="S5" s="101">
        <v>4770505</v>
      </c>
      <c r="T5" s="101">
        <v>73562476</v>
      </c>
      <c r="U5" s="101">
        <v>7015019</v>
      </c>
      <c r="V5" s="101">
        <v>23109</v>
      </c>
      <c r="W5" s="101">
        <v>29397782</v>
      </c>
      <c r="X5" s="101">
        <v>26864422</v>
      </c>
      <c r="Y5" s="101">
        <v>7440711</v>
      </c>
      <c r="Z5" s="101">
        <v>162860701</v>
      </c>
      <c r="AA5" s="101">
        <v>16592685.000000002</v>
      </c>
      <c r="AB5" s="101" t="s">
        <v>54</v>
      </c>
      <c r="AC5" s="101">
        <v>62824667</v>
      </c>
      <c r="AD5" s="101">
        <v>71838625</v>
      </c>
      <c r="AE5" s="62">
        <v>8875010</v>
      </c>
      <c r="AF5" s="101">
        <v>141441518</v>
      </c>
      <c r="AG5" s="101">
        <v>10382280</v>
      </c>
      <c r="AH5" s="101">
        <v>2032</v>
      </c>
      <c r="AI5" s="101">
        <v>73606308</v>
      </c>
      <c r="AJ5" s="101">
        <v>47391477</v>
      </c>
      <c r="AK5" s="62">
        <v>6158504</v>
      </c>
      <c r="AL5" s="99">
        <v>188942392</v>
      </c>
      <c r="AM5" s="99">
        <v>18838100</v>
      </c>
      <c r="AN5" s="99">
        <v>11768</v>
      </c>
      <c r="AO5" s="99">
        <v>84685069</v>
      </c>
      <c r="AP5" s="99">
        <v>73968632</v>
      </c>
      <c r="AQ5" s="78">
        <v>6908041</v>
      </c>
    </row>
    <row r="6" spans="1:43" s="46" customFormat="1" ht="31.5" x14ac:dyDescent="0.25">
      <c r="A6" s="69" t="s">
        <v>33</v>
      </c>
      <c r="B6" s="100">
        <v>3099009</v>
      </c>
      <c r="C6" s="100">
        <v>261320</v>
      </c>
      <c r="D6" s="100">
        <v>5600</v>
      </c>
      <c r="E6" s="100">
        <v>145857</v>
      </c>
      <c r="F6" s="100">
        <v>1287610.0000000002</v>
      </c>
      <c r="G6" s="100">
        <v>155073</v>
      </c>
      <c r="H6" s="100">
        <v>5804003</v>
      </c>
      <c r="I6" s="100">
        <v>1917951</v>
      </c>
      <c r="J6" s="100">
        <v>13961</v>
      </c>
      <c r="K6" s="100">
        <v>558717</v>
      </c>
      <c r="L6" s="100">
        <v>1604235</v>
      </c>
      <c r="M6" s="100">
        <v>139232</v>
      </c>
      <c r="N6" s="100">
        <v>6063893</v>
      </c>
      <c r="O6" s="100">
        <v>1621482</v>
      </c>
      <c r="P6" s="100">
        <v>2220</v>
      </c>
      <c r="Q6" s="100">
        <v>930566</v>
      </c>
      <c r="R6" s="100">
        <v>1819174</v>
      </c>
      <c r="S6" s="100">
        <v>233278</v>
      </c>
      <c r="T6" s="100">
        <v>4071414</v>
      </c>
      <c r="U6" s="100">
        <v>262656</v>
      </c>
      <c r="V6" s="100">
        <v>11750</v>
      </c>
      <c r="W6" s="100">
        <v>219659</v>
      </c>
      <c r="X6" s="100">
        <v>1735655</v>
      </c>
      <c r="Y6" s="100">
        <v>252280</v>
      </c>
      <c r="Z6" s="100">
        <v>4899779</v>
      </c>
      <c r="AA6" s="100">
        <v>382779</v>
      </c>
      <c r="AB6" s="102" t="s">
        <v>54</v>
      </c>
      <c r="AC6" s="100">
        <v>743867</v>
      </c>
      <c r="AD6" s="100">
        <v>1950260</v>
      </c>
      <c r="AE6" s="79">
        <v>426723</v>
      </c>
      <c r="AF6" s="100">
        <v>4944245</v>
      </c>
      <c r="AG6" s="100">
        <v>585864</v>
      </c>
      <c r="AH6" s="102">
        <v>2032</v>
      </c>
      <c r="AI6" s="100">
        <v>367813</v>
      </c>
      <c r="AJ6" s="100">
        <v>1955978</v>
      </c>
      <c r="AK6" s="79">
        <v>392255</v>
      </c>
      <c r="AL6" s="100">
        <v>4698143</v>
      </c>
      <c r="AM6" s="100">
        <v>348645</v>
      </c>
      <c r="AN6" s="100" t="s">
        <v>54</v>
      </c>
      <c r="AO6" s="100">
        <v>275570</v>
      </c>
      <c r="AP6" s="100">
        <v>1889488</v>
      </c>
      <c r="AQ6" s="79">
        <v>419267</v>
      </c>
    </row>
    <row r="7" spans="1:43" s="46" customFormat="1" x14ac:dyDescent="0.25">
      <c r="A7" s="69" t="s">
        <v>34</v>
      </c>
      <c r="B7" s="100" t="s">
        <v>55</v>
      </c>
      <c r="C7" s="100"/>
      <c r="D7" s="100"/>
      <c r="E7" s="100" t="s">
        <v>55</v>
      </c>
      <c r="F7" s="100" t="s">
        <v>55</v>
      </c>
      <c r="G7" s="100"/>
      <c r="H7" s="100" t="s">
        <v>55</v>
      </c>
      <c r="I7" s="100">
        <v>13425</v>
      </c>
      <c r="J7" s="100"/>
      <c r="K7" s="100" t="s">
        <v>55</v>
      </c>
      <c r="L7" s="100" t="s">
        <v>55</v>
      </c>
      <c r="M7" s="100">
        <v>8093.9999999999991</v>
      </c>
      <c r="N7" s="100" t="s">
        <v>55</v>
      </c>
      <c r="O7" s="100"/>
      <c r="P7" s="100"/>
      <c r="Q7" s="100" t="s">
        <v>55</v>
      </c>
      <c r="R7" s="100" t="s">
        <v>55</v>
      </c>
      <c r="S7" s="100" t="s">
        <v>55</v>
      </c>
      <c r="T7" s="100" t="s">
        <v>55</v>
      </c>
      <c r="U7" s="100" t="s">
        <v>55</v>
      </c>
      <c r="V7" s="100" t="s">
        <v>55</v>
      </c>
      <c r="W7" s="100" t="s">
        <v>55</v>
      </c>
      <c r="X7" s="100" t="s">
        <v>55</v>
      </c>
      <c r="Y7" s="100" t="s">
        <v>55</v>
      </c>
      <c r="Z7" s="102" t="s">
        <v>54</v>
      </c>
      <c r="AA7" s="102" t="s">
        <v>54</v>
      </c>
      <c r="AB7" s="102" t="s">
        <v>54</v>
      </c>
      <c r="AC7" s="102" t="s">
        <v>54</v>
      </c>
      <c r="AD7" s="102" t="s">
        <v>54</v>
      </c>
      <c r="AE7" s="103" t="s">
        <v>54</v>
      </c>
      <c r="AF7" s="102" t="s">
        <v>54</v>
      </c>
      <c r="AG7" s="102" t="s">
        <v>57</v>
      </c>
      <c r="AH7" s="102" t="s">
        <v>57</v>
      </c>
      <c r="AI7" s="102" t="s">
        <v>57</v>
      </c>
      <c r="AJ7" s="102" t="s">
        <v>54</v>
      </c>
      <c r="AK7" s="103" t="s">
        <v>57</v>
      </c>
      <c r="AL7" s="100" t="s">
        <v>57</v>
      </c>
      <c r="AM7" s="100" t="s">
        <v>57</v>
      </c>
      <c r="AN7" s="100"/>
      <c r="AO7" s="100" t="s">
        <v>57</v>
      </c>
      <c r="AP7" s="100" t="s">
        <v>57</v>
      </c>
      <c r="AQ7" s="79" t="s">
        <v>57</v>
      </c>
    </row>
    <row r="8" spans="1:43" s="46" customFormat="1" x14ac:dyDescent="0.25">
      <c r="A8" s="69" t="s">
        <v>35</v>
      </c>
      <c r="B8" s="100">
        <v>21248964</v>
      </c>
      <c r="C8" s="100">
        <v>2575652</v>
      </c>
      <c r="D8" s="100" t="s">
        <v>55</v>
      </c>
      <c r="E8" s="100">
        <v>6031114</v>
      </c>
      <c r="F8" s="100">
        <v>11440283.000000002</v>
      </c>
      <c r="G8" s="100">
        <v>158495</v>
      </c>
      <c r="H8" s="100">
        <v>18703954</v>
      </c>
      <c r="I8" s="100">
        <v>1945394</v>
      </c>
      <c r="J8" s="100"/>
      <c r="K8" s="100">
        <v>6140061</v>
      </c>
      <c r="L8" s="100">
        <v>9573770</v>
      </c>
      <c r="M8" s="100">
        <v>379063</v>
      </c>
      <c r="N8" s="100">
        <v>22988741</v>
      </c>
      <c r="O8" s="100">
        <v>3361418</v>
      </c>
      <c r="P8" s="100"/>
      <c r="Q8" s="100">
        <v>4853922</v>
      </c>
      <c r="R8" s="100">
        <v>13583921</v>
      </c>
      <c r="S8" s="100">
        <v>708261</v>
      </c>
      <c r="T8" s="100">
        <v>42752384</v>
      </c>
      <c r="U8" s="100">
        <v>4928722</v>
      </c>
      <c r="V8" s="100"/>
      <c r="W8" s="100">
        <v>22742328</v>
      </c>
      <c r="X8" s="100">
        <v>13875221</v>
      </c>
      <c r="Y8" s="100">
        <v>496185</v>
      </c>
      <c r="Z8" s="100">
        <v>126423815</v>
      </c>
      <c r="AA8" s="100">
        <v>14029247</v>
      </c>
      <c r="AB8" s="102"/>
      <c r="AC8" s="100">
        <v>52507607</v>
      </c>
      <c r="AD8" s="100">
        <v>58460644</v>
      </c>
      <c r="AE8" s="79">
        <v>509879</v>
      </c>
      <c r="AF8" s="100">
        <v>93170967</v>
      </c>
      <c r="AG8" s="100">
        <v>8368764</v>
      </c>
      <c r="AH8" s="102"/>
      <c r="AI8" s="100">
        <v>48154659</v>
      </c>
      <c r="AJ8" s="100">
        <v>34523068</v>
      </c>
      <c r="AK8" s="79">
        <v>660669</v>
      </c>
      <c r="AL8" s="100">
        <v>154999999</v>
      </c>
      <c r="AM8" s="100">
        <v>14655535</v>
      </c>
      <c r="AN8" s="100" t="s">
        <v>57</v>
      </c>
      <c r="AO8" s="100">
        <v>75321623</v>
      </c>
      <c r="AP8" s="100">
        <v>61739677</v>
      </c>
      <c r="AQ8" s="79">
        <v>1018580</v>
      </c>
    </row>
    <row r="9" spans="1:43" s="46" customFormat="1" ht="47.25" x14ac:dyDescent="0.25">
      <c r="A9" s="69" t="s">
        <v>36</v>
      </c>
      <c r="B9" s="100">
        <v>2728148</v>
      </c>
      <c r="C9" s="100">
        <v>297914</v>
      </c>
      <c r="D9" s="100"/>
      <c r="E9" s="100">
        <v>1204543</v>
      </c>
      <c r="F9" s="100">
        <v>1146969</v>
      </c>
      <c r="G9" s="100">
        <v>48838</v>
      </c>
      <c r="H9" s="100">
        <v>4798485</v>
      </c>
      <c r="I9" s="100">
        <v>741062</v>
      </c>
      <c r="J9" s="100"/>
      <c r="K9" s="100">
        <v>2091522</v>
      </c>
      <c r="L9" s="100">
        <v>1832656</v>
      </c>
      <c r="M9" s="100">
        <v>70684</v>
      </c>
      <c r="N9" s="100">
        <v>3085205</v>
      </c>
      <c r="O9" s="100">
        <v>80214</v>
      </c>
      <c r="P9" s="100"/>
      <c r="Q9" s="100">
        <v>1383488</v>
      </c>
      <c r="R9" s="100">
        <v>1516050</v>
      </c>
      <c r="S9" s="100">
        <v>69063</v>
      </c>
      <c r="T9" s="100">
        <v>4844275</v>
      </c>
      <c r="U9" s="100">
        <v>146134</v>
      </c>
      <c r="V9" s="100"/>
      <c r="W9" s="100">
        <v>1604171</v>
      </c>
      <c r="X9" s="100">
        <v>2603439</v>
      </c>
      <c r="Y9" s="100">
        <v>381302</v>
      </c>
      <c r="Z9" s="100">
        <v>4683005</v>
      </c>
      <c r="AA9" s="102" t="s">
        <v>54</v>
      </c>
      <c r="AB9" s="102"/>
      <c r="AC9" s="100">
        <v>1571112</v>
      </c>
      <c r="AD9" s="100">
        <v>2644958</v>
      </c>
      <c r="AE9" s="79">
        <v>89199</v>
      </c>
      <c r="AF9" s="100">
        <v>16220966</v>
      </c>
      <c r="AG9" s="102">
        <v>397802</v>
      </c>
      <c r="AH9" s="102" t="s">
        <v>57</v>
      </c>
      <c r="AI9" s="100">
        <v>10923050</v>
      </c>
      <c r="AJ9" s="100">
        <v>4387781</v>
      </c>
      <c r="AK9" s="79" t="s">
        <v>54</v>
      </c>
      <c r="AL9" s="100">
        <v>5162957</v>
      </c>
      <c r="AM9" s="100" t="s">
        <v>54</v>
      </c>
      <c r="AN9" s="100"/>
      <c r="AO9" s="100">
        <v>2381366</v>
      </c>
      <c r="AP9" s="100">
        <v>2187157</v>
      </c>
      <c r="AQ9" s="79" t="s">
        <v>54</v>
      </c>
    </row>
    <row r="10" spans="1:43" s="46" customFormat="1" ht="47.25" x14ac:dyDescent="0.25">
      <c r="A10" s="69" t="s">
        <v>37</v>
      </c>
      <c r="B10" s="100">
        <v>575163</v>
      </c>
      <c r="C10" s="100" t="s">
        <v>55</v>
      </c>
      <c r="D10" s="100"/>
      <c r="E10" s="100">
        <v>487812</v>
      </c>
      <c r="F10" s="100">
        <v>51372</v>
      </c>
      <c r="G10" s="100" t="s">
        <v>55</v>
      </c>
      <c r="H10" s="100">
        <v>497860</v>
      </c>
      <c r="I10" s="100">
        <v>15405</v>
      </c>
      <c r="J10" s="100"/>
      <c r="K10" s="100">
        <v>236059</v>
      </c>
      <c r="L10" s="100">
        <v>205987</v>
      </c>
      <c r="M10" s="100" t="s">
        <v>55</v>
      </c>
      <c r="N10" s="100">
        <v>643601</v>
      </c>
      <c r="O10" s="100" t="s">
        <v>55</v>
      </c>
      <c r="P10" s="100"/>
      <c r="Q10" s="100">
        <v>322589</v>
      </c>
      <c r="R10" s="100">
        <v>242561</v>
      </c>
      <c r="S10" s="100" t="s">
        <v>55</v>
      </c>
      <c r="T10" s="100">
        <v>527958</v>
      </c>
      <c r="U10" s="100">
        <v>3427</v>
      </c>
      <c r="V10" s="100"/>
      <c r="W10" s="100">
        <v>355618</v>
      </c>
      <c r="X10" s="100">
        <v>111091</v>
      </c>
      <c r="Y10" s="100">
        <v>55580</v>
      </c>
      <c r="Z10" s="102" t="s">
        <v>54</v>
      </c>
      <c r="AA10" s="102" t="s">
        <v>54</v>
      </c>
      <c r="AB10" s="102"/>
      <c r="AC10" s="102" t="s">
        <v>54</v>
      </c>
      <c r="AD10" s="102" t="s">
        <v>54</v>
      </c>
      <c r="AE10" s="79">
        <v>54974</v>
      </c>
      <c r="AF10" s="102" t="s">
        <v>54</v>
      </c>
      <c r="AG10" s="102" t="s">
        <v>55</v>
      </c>
      <c r="AH10" s="102" t="s">
        <v>57</v>
      </c>
      <c r="AI10" s="102" t="s">
        <v>55</v>
      </c>
      <c r="AJ10" s="102" t="s">
        <v>54</v>
      </c>
      <c r="AK10" s="79" t="s">
        <v>54</v>
      </c>
      <c r="AL10" s="100">
        <v>1434440</v>
      </c>
      <c r="AM10" s="100" t="s">
        <v>54</v>
      </c>
      <c r="AN10" s="100"/>
      <c r="AO10" s="100">
        <v>910885</v>
      </c>
      <c r="AP10" s="100">
        <v>267117</v>
      </c>
      <c r="AQ10" s="79" t="s">
        <v>54</v>
      </c>
    </row>
    <row r="11" spans="1:43" s="46" customFormat="1" x14ac:dyDescent="0.25">
      <c r="A11" s="69" t="s">
        <v>38</v>
      </c>
      <c r="B11" s="100">
        <v>523253</v>
      </c>
      <c r="C11" s="100">
        <v>12135</v>
      </c>
      <c r="D11" s="100"/>
      <c r="E11" s="100">
        <v>53408</v>
      </c>
      <c r="F11" s="100">
        <v>192681</v>
      </c>
      <c r="G11" s="100">
        <v>261445</v>
      </c>
      <c r="H11" s="100"/>
      <c r="I11" s="100"/>
      <c r="J11" s="100"/>
      <c r="K11" s="100"/>
      <c r="L11" s="100"/>
      <c r="M11" s="100"/>
      <c r="N11" s="100">
        <v>780235</v>
      </c>
      <c r="O11" s="100">
        <v>130647</v>
      </c>
      <c r="P11" s="100"/>
      <c r="Q11" s="100">
        <v>27197</v>
      </c>
      <c r="R11" s="100">
        <v>621583</v>
      </c>
      <c r="S11" s="100">
        <v>169816</v>
      </c>
      <c r="T11" s="100">
        <v>378221</v>
      </c>
      <c r="U11" s="100" t="s">
        <v>54</v>
      </c>
      <c r="V11" s="100"/>
      <c r="W11" s="100" t="s">
        <v>54</v>
      </c>
      <c r="X11" s="100">
        <v>362193</v>
      </c>
      <c r="Y11" s="100">
        <v>157459</v>
      </c>
      <c r="Z11" s="100">
        <v>530040</v>
      </c>
      <c r="AA11" s="102" t="s">
        <v>54</v>
      </c>
      <c r="AB11" s="102"/>
      <c r="AC11" s="102" t="s">
        <v>54</v>
      </c>
      <c r="AD11" s="100">
        <v>334243</v>
      </c>
      <c r="AE11" s="79">
        <v>133387</v>
      </c>
      <c r="AF11" s="100">
        <v>11184215</v>
      </c>
      <c r="AG11" s="102">
        <v>6816</v>
      </c>
      <c r="AH11" s="102"/>
      <c r="AI11" s="102">
        <v>10417064</v>
      </c>
      <c r="AJ11" s="100">
        <v>313919</v>
      </c>
      <c r="AK11" s="79">
        <v>446416</v>
      </c>
      <c r="AL11" s="100">
        <v>1209841</v>
      </c>
      <c r="AM11" s="100">
        <v>45989</v>
      </c>
      <c r="AN11" s="100" t="s">
        <v>54</v>
      </c>
      <c r="AO11" s="100">
        <v>57975</v>
      </c>
      <c r="AP11" s="100">
        <v>515169</v>
      </c>
      <c r="AQ11" s="79">
        <v>590708</v>
      </c>
    </row>
    <row r="12" spans="1:43" s="46" customFormat="1" ht="31.5" x14ac:dyDescent="0.25">
      <c r="A12" s="69" t="s">
        <v>39</v>
      </c>
      <c r="B12" s="100">
        <v>2525629</v>
      </c>
      <c r="C12" s="100">
        <v>711775</v>
      </c>
      <c r="D12" s="100"/>
      <c r="E12" s="100">
        <v>310561</v>
      </c>
      <c r="F12" s="100">
        <v>1069912</v>
      </c>
      <c r="G12" s="100">
        <v>180059</v>
      </c>
      <c r="H12" s="100">
        <v>2224119</v>
      </c>
      <c r="I12" s="100">
        <v>1056970</v>
      </c>
      <c r="J12" s="100"/>
      <c r="K12" s="100">
        <v>113313</v>
      </c>
      <c r="L12" s="100">
        <v>827779</v>
      </c>
      <c r="M12" s="100">
        <v>185878</v>
      </c>
      <c r="N12" s="100">
        <v>2421743</v>
      </c>
      <c r="O12" s="100">
        <v>508244</v>
      </c>
      <c r="P12" s="100"/>
      <c r="Q12" s="100">
        <v>242853</v>
      </c>
      <c r="R12" s="100">
        <v>1137831</v>
      </c>
      <c r="S12" s="100">
        <v>169620</v>
      </c>
      <c r="T12" s="100">
        <v>1586664</v>
      </c>
      <c r="U12" s="100">
        <v>229032</v>
      </c>
      <c r="V12" s="100"/>
      <c r="W12" s="100">
        <v>125848</v>
      </c>
      <c r="X12" s="100">
        <v>1007428</v>
      </c>
      <c r="Y12" s="100">
        <v>192978</v>
      </c>
      <c r="Z12" s="100">
        <v>3174908</v>
      </c>
      <c r="AA12" s="100">
        <v>889529</v>
      </c>
      <c r="AB12" s="102"/>
      <c r="AC12" s="100">
        <v>747575</v>
      </c>
      <c r="AD12" s="100">
        <v>1163867</v>
      </c>
      <c r="AE12" s="79">
        <v>364053</v>
      </c>
      <c r="AF12" s="100">
        <v>2683616</v>
      </c>
      <c r="AG12" s="100">
        <v>150258</v>
      </c>
      <c r="AH12" s="102"/>
      <c r="AI12" s="100">
        <v>573487</v>
      </c>
      <c r="AJ12" s="100">
        <v>1658181</v>
      </c>
      <c r="AK12" s="79">
        <v>283737</v>
      </c>
      <c r="AL12" s="100">
        <v>2804985</v>
      </c>
      <c r="AM12" s="100">
        <v>285574</v>
      </c>
      <c r="AN12" s="100" t="s">
        <v>57</v>
      </c>
      <c r="AO12" s="100">
        <v>102410</v>
      </c>
      <c r="AP12" s="100">
        <v>1814355</v>
      </c>
      <c r="AQ12" s="79">
        <v>575177</v>
      </c>
    </row>
    <row r="13" spans="1:43" s="46" customFormat="1" x14ac:dyDescent="0.25">
      <c r="A13" s="69" t="s">
        <v>40</v>
      </c>
      <c r="B13" s="100">
        <v>6446414</v>
      </c>
      <c r="C13" s="100">
        <v>186837</v>
      </c>
      <c r="D13" s="100"/>
      <c r="E13" s="100">
        <v>2140340</v>
      </c>
      <c r="F13" s="100">
        <v>2486073</v>
      </c>
      <c r="G13" s="100">
        <v>1494501</v>
      </c>
      <c r="H13" s="100"/>
      <c r="I13" s="100"/>
      <c r="J13" s="100"/>
      <c r="K13" s="100"/>
      <c r="L13" s="100"/>
      <c r="M13" s="100"/>
      <c r="N13" s="100">
        <v>7640291</v>
      </c>
      <c r="O13" s="100">
        <v>196532</v>
      </c>
      <c r="P13" s="100" t="s">
        <v>54</v>
      </c>
      <c r="Q13" s="100">
        <v>2777203</v>
      </c>
      <c r="R13" s="100">
        <v>4597400</v>
      </c>
      <c r="S13" s="100">
        <v>1426186</v>
      </c>
      <c r="T13" s="100">
        <v>7908112</v>
      </c>
      <c r="U13" s="100">
        <v>232382</v>
      </c>
      <c r="V13" s="100"/>
      <c r="W13" s="100">
        <v>2797180</v>
      </c>
      <c r="X13" s="100">
        <v>4713492</v>
      </c>
      <c r="Y13" s="100">
        <v>1838908</v>
      </c>
      <c r="Z13" s="100">
        <v>12438911</v>
      </c>
      <c r="AA13" s="100">
        <v>400291</v>
      </c>
      <c r="AB13" s="102"/>
      <c r="AC13" s="100">
        <v>5488455</v>
      </c>
      <c r="AD13" s="100">
        <v>2509101</v>
      </c>
      <c r="AE13" s="79">
        <v>3924200</v>
      </c>
      <c r="AF13" s="100">
        <v>6787009</v>
      </c>
      <c r="AG13" s="100">
        <v>221041</v>
      </c>
      <c r="AH13" s="102" t="s">
        <v>57</v>
      </c>
      <c r="AI13" s="100">
        <v>1752435</v>
      </c>
      <c r="AJ13" s="100">
        <v>1596838</v>
      </c>
      <c r="AK13" s="79">
        <v>2758322</v>
      </c>
      <c r="AL13" s="100">
        <v>10440249</v>
      </c>
      <c r="AM13" s="100">
        <v>158309</v>
      </c>
      <c r="AN13" s="100" t="s">
        <v>57</v>
      </c>
      <c r="AO13" s="100">
        <v>4731923</v>
      </c>
      <c r="AP13" s="100">
        <v>2380777</v>
      </c>
      <c r="AQ13" s="79">
        <v>3105126</v>
      </c>
    </row>
    <row r="14" spans="1:43" s="46" customFormat="1" ht="31.5" x14ac:dyDescent="0.25">
      <c r="A14" s="69" t="s">
        <v>41</v>
      </c>
      <c r="B14" s="100">
        <v>177639</v>
      </c>
      <c r="C14" s="100">
        <v>122378</v>
      </c>
      <c r="D14" s="100"/>
      <c r="E14" s="100"/>
      <c r="F14" s="100">
        <v>38885</v>
      </c>
      <c r="G14" s="100"/>
      <c r="H14" s="100">
        <v>389076</v>
      </c>
      <c r="I14" s="100">
        <v>170008</v>
      </c>
      <c r="J14" s="100"/>
      <c r="K14" s="100"/>
      <c r="L14" s="100">
        <v>212121</v>
      </c>
      <c r="M14" s="100">
        <v>5478</v>
      </c>
      <c r="N14" s="100">
        <v>90964</v>
      </c>
      <c r="O14" s="100">
        <v>44848</v>
      </c>
      <c r="P14" s="100"/>
      <c r="Q14" s="100"/>
      <c r="R14" s="100">
        <v>46083</v>
      </c>
      <c r="S14" s="100"/>
      <c r="T14" s="100">
        <v>64349.999999999993</v>
      </c>
      <c r="U14" s="100" t="s">
        <v>55</v>
      </c>
      <c r="V14" s="100"/>
      <c r="W14" s="100" t="s">
        <v>55</v>
      </c>
      <c r="X14" s="100">
        <v>38202</v>
      </c>
      <c r="Y14" s="100">
        <v>6800</v>
      </c>
      <c r="Z14" s="100">
        <v>98725</v>
      </c>
      <c r="AA14" s="100">
        <v>38732</v>
      </c>
      <c r="AB14" s="102"/>
      <c r="AC14" s="102" t="s">
        <v>54</v>
      </c>
      <c r="AD14" s="100">
        <v>48920</v>
      </c>
      <c r="AE14" s="79">
        <v>8555</v>
      </c>
      <c r="AF14" s="100">
        <v>146179</v>
      </c>
      <c r="AG14" s="100" t="s">
        <v>54</v>
      </c>
      <c r="AH14" s="102" t="s">
        <v>57</v>
      </c>
      <c r="AI14" s="102" t="s">
        <v>54</v>
      </c>
      <c r="AJ14" s="100">
        <v>97565</v>
      </c>
      <c r="AK14" s="79" t="s">
        <v>57</v>
      </c>
      <c r="AL14" s="100">
        <v>2521842</v>
      </c>
      <c r="AM14" s="100" t="s">
        <v>54</v>
      </c>
      <c r="AN14" s="100"/>
      <c r="AO14" s="100" t="s">
        <v>57</v>
      </c>
      <c r="AP14" s="100">
        <v>428055</v>
      </c>
      <c r="AQ14" s="79" t="s">
        <v>57</v>
      </c>
    </row>
    <row r="15" spans="1:43" s="46" customFormat="1" ht="31.5" x14ac:dyDescent="0.25">
      <c r="A15" s="69" t="s">
        <v>42</v>
      </c>
      <c r="B15" s="100">
        <v>1973312</v>
      </c>
      <c r="C15" s="100">
        <v>22043</v>
      </c>
      <c r="D15" s="100"/>
      <c r="E15" s="100">
        <v>719144</v>
      </c>
      <c r="F15" s="100">
        <v>1148731</v>
      </c>
      <c r="G15" s="100">
        <v>44514</v>
      </c>
      <c r="H15" s="100">
        <v>1854471</v>
      </c>
      <c r="I15" s="100">
        <v>60329</v>
      </c>
      <c r="J15" s="100"/>
      <c r="K15" s="100">
        <v>886522</v>
      </c>
      <c r="L15" s="100">
        <v>875853</v>
      </c>
      <c r="M15" s="100">
        <v>30262</v>
      </c>
      <c r="N15" s="100">
        <v>2650043</v>
      </c>
      <c r="O15" s="100">
        <v>32384</v>
      </c>
      <c r="P15" s="100"/>
      <c r="Q15" s="100">
        <v>1118872</v>
      </c>
      <c r="R15" s="100">
        <v>1482853</v>
      </c>
      <c r="S15" s="100">
        <v>4704</v>
      </c>
      <c r="T15" s="100">
        <v>2664188</v>
      </c>
      <c r="U15" s="100">
        <v>44671</v>
      </c>
      <c r="V15" s="100"/>
      <c r="W15" s="100">
        <v>1134844</v>
      </c>
      <c r="X15" s="100">
        <v>1446873</v>
      </c>
      <c r="Y15" s="100">
        <v>24651</v>
      </c>
      <c r="Z15" s="100">
        <v>3052978</v>
      </c>
      <c r="AA15" s="100">
        <v>97857</v>
      </c>
      <c r="AB15" s="102"/>
      <c r="AC15" s="100">
        <v>1138242</v>
      </c>
      <c r="AD15" s="100">
        <v>1751812</v>
      </c>
      <c r="AE15" s="79">
        <v>8656</v>
      </c>
      <c r="AF15" s="100">
        <v>1777931</v>
      </c>
      <c r="AG15" s="100">
        <v>54317</v>
      </c>
      <c r="AH15" s="102" t="s">
        <v>57</v>
      </c>
      <c r="AI15" s="100">
        <v>524234</v>
      </c>
      <c r="AJ15" s="100">
        <v>1157345</v>
      </c>
      <c r="AK15" s="79">
        <v>17491</v>
      </c>
      <c r="AL15" s="100">
        <v>1630368</v>
      </c>
      <c r="AM15" s="100">
        <v>39432</v>
      </c>
      <c r="AN15" s="100"/>
      <c r="AO15" s="100">
        <v>451506</v>
      </c>
      <c r="AP15" s="100">
        <v>1075545</v>
      </c>
      <c r="AQ15" s="79">
        <v>40993</v>
      </c>
    </row>
    <row r="16" spans="1:43" s="46" customFormat="1" x14ac:dyDescent="0.25">
      <c r="A16" s="69" t="s">
        <v>43</v>
      </c>
      <c r="B16" s="100">
        <v>2218020</v>
      </c>
      <c r="C16" s="100">
        <v>5465</v>
      </c>
      <c r="D16" s="100"/>
      <c r="E16" s="100">
        <v>1483</v>
      </c>
      <c r="F16" s="100">
        <v>985258</v>
      </c>
      <c r="G16" s="100">
        <v>1033540.9999999999</v>
      </c>
      <c r="H16" s="100">
        <v>2872759</v>
      </c>
      <c r="I16" s="100">
        <v>115297</v>
      </c>
      <c r="J16" s="100">
        <v>3711</v>
      </c>
      <c r="K16" s="100">
        <v>1348</v>
      </c>
      <c r="L16" s="100">
        <v>798465</v>
      </c>
      <c r="M16" s="100">
        <v>1930729</v>
      </c>
      <c r="N16" s="100">
        <v>2896400</v>
      </c>
      <c r="O16" s="100">
        <v>54729</v>
      </c>
      <c r="P16" s="100"/>
      <c r="Q16" s="100" t="s">
        <v>55</v>
      </c>
      <c r="R16" s="100">
        <v>1068455</v>
      </c>
      <c r="S16" s="100">
        <v>1771800</v>
      </c>
      <c r="T16" s="100">
        <v>6003559</v>
      </c>
      <c r="U16" s="100">
        <v>665484</v>
      </c>
      <c r="V16" s="100" t="s">
        <v>55</v>
      </c>
      <c r="W16" s="100"/>
      <c r="X16" s="100">
        <v>1474081</v>
      </c>
      <c r="Y16" s="100">
        <v>3863994</v>
      </c>
      <c r="Z16" s="100">
        <v>5064751</v>
      </c>
      <c r="AA16" s="100">
        <v>115956</v>
      </c>
      <c r="AB16" s="102"/>
      <c r="AC16" s="102" t="s">
        <v>54</v>
      </c>
      <c r="AD16" s="100">
        <v>1773088</v>
      </c>
      <c r="AE16" s="79">
        <v>3169528</v>
      </c>
      <c r="AF16" s="100">
        <v>1333772</v>
      </c>
      <c r="AG16" s="100">
        <v>144219</v>
      </c>
      <c r="AH16" s="102" t="s">
        <v>57</v>
      </c>
      <c r="AI16" s="102" t="s">
        <v>54</v>
      </c>
      <c r="AJ16" s="100">
        <v>421804</v>
      </c>
      <c r="AK16" s="79">
        <v>765075</v>
      </c>
      <c r="AL16" s="100">
        <v>322115</v>
      </c>
      <c r="AM16" s="100">
        <v>94093</v>
      </c>
      <c r="AN16" s="100" t="s">
        <v>57</v>
      </c>
      <c r="AO16" s="100" t="s">
        <v>54</v>
      </c>
      <c r="AP16" s="100">
        <v>197371</v>
      </c>
      <c r="AQ16" s="79">
        <v>25338</v>
      </c>
    </row>
    <row r="17" spans="1:43" s="46" customFormat="1" ht="34.5" x14ac:dyDescent="0.25">
      <c r="A17" s="69" t="s">
        <v>62</v>
      </c>
      <c r="B17" s="100">
        <v>332030</v>
      </c>
      <c r="C17" s="100">
        <v>42714</v>
      </c>
      <c r="D17" s="100"/>
      <c r="E17" s="100">
        <v>111853</v>
      </c>
      <c r="F17" s="100">
        <v>169260</v>
      </c>
      <c r="G17" s="100">
        <v>6096</v>
      </c>
      <c r="H17" s="100">
        <v>963798</v>
      </c>
      <c r="I17" s="100">
        <v>214318</v>
      </c>
      <c r="J17" s="100">
        <v>882</v>
      </c>
      <c r="K17" s="100">
        <v>69659</v>
      </c>
      <c r="L17" s="100">
        <v>674271</v>
      </c>
      <c r="M17" s="100">
        <v>5550</v>
      </c>
      <c r="N17" s="100">
        <v>374425</v>
      </c>
      <c r="O17" s="100">
        <v>52428</v>
      </c>
      <c r="P17" s="100"/>
      <c r="Q17" s="100">
        <v>94680</v>
      </c>
      <c r="R17" s="100">
        <v>203146</v>
      </c>
      <c r="S17" s="100">
        <v>23495</v>
      </c>
      <c r="T17" s="100">
        <v>1032031</v>
      </c>
      <c r="U17" s="100">
        <v>321110</v>
      </c>
      <c r="V17" s="100" t="s">
        <v>55</v>
      </c>
      <c r="W17" s="100">
        <v>122870</v>
      </c>
      <c r="X17" s="100">
        <v>553632</v>
      </c>
      <c r="Y17" s="100" t="s">
        <v>55</v>
      </c>
      <c r="Z17" s="100">
        <v>894127</v>
      </c>
      <c r="AA17" s="100">
        <v>317791</v>
      </c>
      <c r="AB17" s="102"/>
      <c r="AC17" s="100">
        <v>44512</v>
      </c>
      <c r="AD17" s="100">
        <v>524999</v>
      </c>
      <c r="AE17" s="103" t="s">
        <v>54</v>
      </c>
      <c r="AF17" s="100">
        <v>681179</v>
      </c>
      <c r="AG17" s="100">
        <v>196933</v>
      </c>
      <c r="AH17" s="102" t="s">
        <v>57</v>
      </c>
      <c r="AI17" s="100">
        <v>306911</v>
      </c>
      <c r="AJ17" s="100">
        <v>163403</v>
      </c>
      <c r="AK17" s="103" t="s">
        <v>54</v>
      </c>
      <c r="AL17" s="100">
        <v>248589</v>
      </c>
      <c r="AM17" s="100">
        <v>35723</v>
      </c>
      <c r="AN17" s="100" t="s">
        <v>57</v>
      </c>
      <c r="AO17" s="100" t="s">
        <v>54</v>
      </c>
      <c r="AP17" s="100">
        <v>191033</v>
      </c>
      <c r="AQ17" s="79" t="s">
        <v>54</v>
      </c>
    </row>
    <row r="18" spans="1:43" s="46" customFormat="1" ht="31.5" x14ac:dyDescent="0.25">
      <c r="A18" s="69" t="s">
        <v>45</v>
      </c>
      <c r="B18" s="100">
        <v>1171617</v>
      </c>
      <c r="C18" s="100">
        <v>336040</v>
      </c>
      <c r="D18" s="100"/>
      <c r="E18" s="100">
        <v>4002</v>
      </c>
      <c r="F18" s="100">
        <v>762915.00000000012</v>
      </c>
      <c r="G18" s="100">
        <v>19190</v>
      </c>
      <c r="H18" s="100">
        <v>471678</v>
      </c>
      <c r="I18" s="100">
        <v>61959</v>
      </c>
      <c r="J18" s="100"/>
      <c r="K18" s="100">
        <v>5276</v>
      </c>
      <c r="L18" s="100">
        <v>373836</v>
      </c>
      <c r="M18" s="100">
        <v>16184.999999999998</v>
      </c>
      <c r="N18" s="100">
        <v>804976</v>
      </c>
      <c r="O18" s="100">
        <v>89792</v>
      </c>
      <c r="P18" s="100"/>
      <c r="Q18" s="100">
        <v>20987</v>
      </c>
      <c r="R18" s="100">
        <v>496117</v>
      </c>
      <c r="S18" s="100">
        <v>44736</v>
      </c>
      <c r="T18" s="100">
        <v>652148</v>
      </c>
      <c r="U18" s="100" t="s">
        <v>55</v>
      </c>
      <c r="V18" s="100"/>
      <c r="W18" s="100">
        <v>20704</v>
      </c>
      <c r="X18" s="100">
        <v>333458</v>
      </c>
      <c r="Y18" s="100">
        <v>75177</v>
      </c>
      <c r="Z18" s="100">
        <v>304159</v>
      </c>
      <c r="AA18" s="100">
        <v>68944</v>
      </c>
      <c r="AB18" s="102"/>
      <c r="AC18" s="102" t="s">
        <v>54</v>
      </c>
      <c r="AD18" s="100">
        <v>155150</v>
      </c>
      <c r="AE18" s="79">
        <v>69990</v>
      </c>
      <c r="AF18" s="100">
        <v>297205</v>
      </c>
      <c r="AG18" s="100" t="s">
        <v>54</v>
      </c>
      <c r="AH18" s="102" t="s">
        <v>57</v>
      </c>
      <c r="AI18" s="102">
        <v>69776</v>
      </c>
      <c r="AJ18" s="100">
        <v>111952</v>
      </c>
      <c r="AK18" s="79">
        <v>50698</v>
      </c>
      <c r="AL18" s="100">
        <v>607166</v>
      </c>
      <c r="AM18" s="100">
        <v>30436</v>
      </c>
      <c r="AN18" s="100"/>
      <c r="AO18" s="100">
        <v>16471</v>
      </c>
      <c r="AP18" s="100">
        <v>436652</v>
      </c>
      <c r="AQ18" s="79">
        <v>117781</v>
      </c>
    </row>
    <row r="19" spans="1:43" s="46" customFormat="1" ht="31.5" x14ac:dyDescent="0.25">
      <c r="A19" s="69" t="s">
        <v>46</v>
      </c>
      <c r="B19" s="100">
        <v>247687</v>
      </c>
      <c r="C19" s="100" t="s">
        <v>55</v>
      </c>
      <c r="D19" s="100"/>
      <c r="E19" s="100" t="s">
        <v>55</v>
      </c>
      <c r="F19" s="100" t="s">
        <v>55</v>
      </c>
      <c r="G19" s="100">
        <v>17516</v>
      </c>
      <c r="H19" s="100">
        <v>230384</v>
      </c>
      <c r="I19" s="100">
        <v>66655</v>
      </c>
      <c r="J19" s="100"/>
      <c r="K19" s="100" t="s">
        <v>55</v>
      </c>
      <c r="L19" s="100">
        <v>147457</v>
      </c>
      <c r="M19" s="100">
        <v>6071</v>
      </c>
      <c r="N19" s="100">
        <v>379127</v>
      </c>
      <c r="O19" s="100" t="s">
        <v>55</v>
      </c>
      <c r="P19" s="100"/>
      <c r="Q19" s="100" t="s">
        <v>55</v>
      </c>
      <c r="R19" s="100">
        <v>120290</v>
      </c>
      <c r="S19" s="100">
        <v>54340</v>
      </c>
      <c r="T19" s="100">
        <v>346659</v>
      </c>
      <c r="U19" s="100" t="s">
        <v>55</v>
      </c>
      <c r="V19" s="100"/>
      <c r="W19" s="100" t="s">
        <v>55</v>
      </c>
      <c r="X19" s="100">
        <v>307813</v>
      </c>
      <c r="Y19" s="100">
        <v>16360</v>
      </c>
      <c r="Z19" s="100">
        <v>422327</v>
      </c>
      <c r="AA19" s="102"/>
      <c r="AB19" s="102"/>
      <c r="AC19" s="102" t="s">
        <v>54</v>
      </c>
      <c r="AD19" s="100">
        <v>274584</v>
      </c>
      <c r="AE19" s="79">
        <v>103870</v>
      </c>
      <c r="AF19" s="100">
        <v>656055</v>
      </c>
      <c r="AG19" s="102" t="s">
        <v>57</v>
      </c>
      <c r="AH19" s="102" t="s">
        <v>57</v>
      </c>
      <c r="AI19" s="102" t="s">
        <v>54</v>
      </c>
      <c r="AJ19" s="100">
        <v>173864</v>
      </c>
      <c r="AK19" s="79">
        <v>453208</v>
      </c>
      <c r="AL19" s="100">
        <v>2061674</v>
      </c>
      <c r="AM19" s="100" t="s">
        <v>54</v>
      </c>
      <c r="AN19" s="100"/>
      <c r="AO19" s="100" t="s">
        <v>54</v>
      </c>
      <c r="AP19" s="100">
        <v>518991</v>
      </c>
      <c r="AQ19" s="79">
        <v>768350</v>
      </c>
    </row>
    <row r="20" spans="1:43" s="46" customFormat="1" ht="47.25" x14ac:dyDescent="0.25">
      <c r="A20" s="69" t="s">
        <v>47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 t="s">
        <v>55</v>
      </c>
      <c r="O20" s="100" t="s">
        <v>55</v>
      </c>
      <c r="P20" s="100"/>
      <c r="Q20" s="100" t="s">
        <v>55</v>
      </c>
      <c r="R20" s="100" t="s">
        <v>55</v>
      </c>
      <c r="S20" s="100"/>
      <c r="T20" s="100"/>
      <c r="U20" s="100"/>
      <c r="V20" s="100"/>
      <c r="W20" s="100"/>
      <c r="X20" s="100"/>
      <c r="Y20" s="100"/>
      <c r="Z20" s="102"/>
      <c r="AA20" s="102"/>
      <c r="AB20" s="102"/>
      <c r="AC20" s="102"/>
      <c r="AD20" s="102"/>
      <c r="AE20" s="103"/>
      <c r="AF20" s="102" t="s">
        <v>57</v>
      </c>
      <c r="AG20" s="102" t="s">
        <v>57</v>
      </c>
      <c r="AH20" s="102" t="s">
        <v>57</v>
      </c>
      <c r="AI20" s="102" t="s">
        <v>57</v>
      </c>
      <c r="AJ20" s="102" t="s">
        <v>57</v>
      </c>
      <c r="AK20" s="103" t="s">
        <v>57</v>
      </c>
      <c r="AL20" s="100" t="s">
        <v>57</v>
      </c>
      <c r="AM20" s="100"/>
      <c r="AN20" s="100"/>
      <c r="AO20" s="100"/>
      <c r="AP20" s="100" t="s">
        <v>57</v>
      </c>
      <c r="AQ20" s="79"/>
    </row>
    <row r="21" spans="1:43" s="46" customFormat="1" x14ac:dyDescent="0.25">
      <c r="A21" s="69" t="s">
        <v>48</v>
      </c>
      <c r="B21" s="100" t="s">
        <v>55</v>
      </c>
      <c r="C21" s="100" t="s">
        <v>55</v>
      </c>
      <c r="D21" s="100"/>
      <c r="E21" s="100"/>
      <c r="F21" s="100" t="s">
        <v>55</v>
      </c>
      <c r="G21" s="100"/>
      <c r="H21" s="100" t="s">
        <v>55</v>
      </c>
      <c r="I21" s="100" t="s">
        <v>55</v>
      </c>
      <c r="J21" s="100"/>
      <c r="K21" s="100"/>
      <c r="L21" s="100" t="s">
        <v>55</v>
      </c>
      <c r="M21" s="100"/>
      <c r="N21" s="100" t="s">
        <v>55</v>
      </c>
      <c r="O21" s="100"/>
      <c r="P21" s="100"/>
      <c r="Q21" s="100"/>
      <c r="R21" s="100" t="s">
        <v>55</v>
      </c>
      <c r="S21" s="100"/>
      <c r="T21" s="100" t="s">
        <v>56</v>
      </c>
      <c r="U21" s="100"/>
      <c r="V21" s="100"/>
      <c r="W21" s="100"/>
      <c r="X21" s="100" t="s">
        <v>56</v>
      </c>
      <c r="Y21" s="100"/>
      <c r="Z21" s="102" t="s">
        <v>54</v>
      </c>
      <c r="AA21" s="102"/>
      <c r="AB21" s="102"/>
      <c r="AC21" s="102"/>
      <c r="AD21" s="102" t="s">
        <v>54</v>
      </c>
      <c r="AE21" s="103" t="s">
        <v>54</v>
      </c>
      <c r="AF21" s="102" t="s">
        <v>54</v>
      </c>
      <c r="AG21" s="102" t="s">
        <v>57</v>
      </c>
      <c r="AH21" s="102" t="s">
        <v>57</v>
      </c>
      <c r="AI21" s="102" t="s">
        <v>57</v>
      </c>
      <c r="AJ21" s="102" t="s">
        <v>54</v>
      </c>
      <c r="AK21" s="103" t="s">
        <v>57</v>
      </c>
      <c r="AL21" s="100" t="s">
        <v>54</v>
      </c>
      <c r="AM21" s="100" t="s">
        <v>57</v>
      </c>
      <c r="AN21" s="100"/>
      <c r="AO21" s="100" t="s">
        <v>57</v>
      </c>
      <c r="AP21" s="100" t="s">
        <v>54</v>
      </c>
      <c r="AQ21" s="79" t="s">
        <v>57</v>
      </c>
    </row>
    <row r="22" spans="1:43" s="46" customFormat="1" ht="31.5" x14ac:dyDescent="0.25">
      <c r="A22" s="69" t="s">
        <v>49</v>
      </c>
      <c r="B22" s="100">
        <v>89503</v>
      </c>
      <c r="C22" s="100" t="s">
        <v>55</v>
      </c>
      <c r="D22" s="100"/>
      <c r="E22" s="100"/>
      <c r="F22" s="100">
        <v>73754</v>
      </c>
      <c r="G22" s="100" t="s">
        <v>55</v>
      </c>
      <c r="H22" s="100">
        <v>61553</v>
      </c>
      <c r="I22" s="100" t="s">
        <v>55</v>
      </c>
      <c r="J22" s="100"/>
      <c r="K22" s="100">
        <v>128</v>
      </c>
      <c r="L22" s="100">
        <v>40461</v>
      </c>
      <c r="M22" s="100" t="s">
        <v>55</v>
      </c>
      <c r="N22" s="100">
        <v>110204</v>
      </c>
      <c r="O22" s="100">
        <v>46296</v>
      </c>
      <c r="P22" s="100"/>
      <c r="Q22" s="100"/>
      <c r="R22" s="100">
        <v>61220</v>
      </c>
      <c r="S22" s="100" t="s">
        <v>55</v>
      </c>
      <c r="T22" s="100">
        <v>305231</v>
      </c>
      <c r="U22" s="100" t="s">
        <v>55</v>
      </c>
      <c r="V22" s="100"/>
      <c r="W22" s="100" t="s">
        <v>55</v>
      </c>
      <c r="X22" s="100">
        <v>178113</v>
      </c>
      <c r="Y22" s="100" t="s">
        <v>55</v>
      </c>
      <c r="Z22" s="100">
        <v>175390</v>
      </c>
      <c r="AA22" s="102" t="s">
        <v>54</v>
      </c>
      <c r="AB22" s="102"/>
      <c r="AC22" s="102" t="s">
        <v>54</v>
      </c>
      <c r="AD22" s="100">
        <v>105889</v>
      </c>
      <c r="AE22" s="103" t="s">
        <v>54</v>
      </c>
      <c r="AF22" s="100">
        <v>351039</v>
      </c>
      <c r="AG22" s="102" t="s">
        <v>54</v>
      </c>
      <c r="AH22" s="102" t="s">
        <v>57</v>
      </c>
      <c r="AI22" s="102" t="s">
        <v>54</v>
      </c>
      <c r="AJ22" s="100">
        <v>204913</v>
      </c>
      <c r="AK22" s="103" t="s">
        <v>54</v>
      </c>
      <c r="AL22" s="100">
        <v>622564</v>
      </c>
      <c r="AM22" s="100">
        <v>395970</v>
      </c>
      <c r="AN22" s="100" t="s">
        <v>57</v>
      </c>
      <c r="AO22" s="100" t="s">
        <v>54</v>
      </c>
      <c r="AP22" s="100">
        <v>221026</v>
      </c>
      <c r="AQ22" s="79" t="s">
        <v>54</v>
      </c>
    </row>
    <row r="23" spans="1:43" s="46" customFormat="1" ht="31.5" x14ac:dyDescent="0.25">
      <c r="A23" s="69" t="s">
        <v>50</v>
      </c>
      <c r="B23" s="100" t="s">
        <v>55</v>
      </c>
      <c r="C23" s="100"/>
      <c r="D23" s="100"/>
      <c r="E23" s="100" t="s">
        <v>55</v>
      </c>
      <c r="F23" s="100" t="s">
        <v>55</v>
      </c>
      <c r="G23" s="100" t="s">
        <v>55</v>
      </c>
      <c r="H23" s="100" t="s">
        <v>55</v>
      </c>
      <c r="I23" s="100"/>
      <c r="J23" s="100"/>
      <c r="K23" s="100" t="s">
        <v>55</v>
      </c>
      <c r="L23" s="100" t="s">
        <v>55</v>
      </c>
      <c r="M23" s="100" t="s">
        <v>55</v>
      </c>
      <c r="N23" s="100" t="s">
        <v>55</v>
      </c>
      <c r="O23" s="100"/>
      <c r="P23" s="100"/>
      <c r="Q23" s="100" t="s">
        <v>55</v>
      </c>
      <c r="R23" s="100" t="s">
        <v>55</v>
      </c>
      <c r="S23" s="100"/>
      <c r="T23" s="100">
        <v>1803</v>
      </c>
      <c r="U23" s="100"/>
      <c r="V23" s="100"/>
      <c r="W23" s="100"/>
      <c r="X23" s="100">
        <v>1803</v>
      </c>
      <c r="Y23" s="100"/>
      <c r="Z23" s="100">
        <v>30359</v>
      </c>
      <c r="AA23" s="102" t="s">
        <v>54</v>
      </c>
      <c r="AB23" s="102"/>
      <c r="AC23" s="102" t="s">
        <v>54</v>
      </c>
      <c r="AD23" s="100">
        <v>5388</v>
      </c>
      <c r="AE23" s="103"/>
      <c r="AF23" s="100">
        <v>319984</v>
      </c>
      <c r="AG23" s="102" t="s">
        <v>54</v>
      </c>
      <c r="AH23" s="102" t="s">
        <v>57</v>
      </c>
      <c r="AI23" s="102" t="s">
        <v>54</v>
      </c>
      <c r="AJ23" s="100">
        <v>254534</v>
      </c>
      <c r="AK23" s="103" t="s">
        <v>54</v>
      </c>
      <c r="AL23" s="100" t="s">
        <v>54</v>
      </c>
      <c r="AM23" s="100" t="s">
        <v>57</v>
      </c>
      <c r="AN23" s="100"/>
      <c r="AO23" s="100" t="s">
        <v>54</v>
      </c>
      <c r="AP23" s="100" t="s">
        <v>54</v>
      </c>
      <c r="AQ23" s="79" t="s">
        <v>54</v>
      </c>
    </row>
    <row r="24" spans="1:43" s="46" customFormat="1" x14ac:dyDescent="0.25">
      <c r="A24" s="69" t="s">
        <v>51</v>
      </c>
      <c r="B24" s="100" t="s">
        <v>55</v>
      </c>
      <c r="C24" s="100"/>
      <c r="D24" s="100"/>
      <c r="E24" s="100"/>
      <c r="F24" s="100" t="s">
        <v>55</v>
      </c>
      <c r="G24" s="100"/>
      <c r="H24" s="100" t="s">
        <v>55</v>
      </c>
      <c r="I24" s="100"/>
      <c r="J24" s="100"/>
      <c r="K24" s="100"/>
      <c r="L24" s="100" t="s">
        <v>55</v>
      </c>
      <c r="M24" s="100"/>
      <c r="N24" s="100" t="s">
        <v>55</v>
      </c>
      <c r="O24" s="100"/>
      <c r="P24" s="100"/>
      <c r="Q24" s="100"/>
      <c r="R24" s="100" t="s">
        <v>55</v>
      </c>
      <c r="S24" s="100" t="s">
        <v>55</v>
      </c>
      <c r="T24" s="100">
        <v>6512</v>
      </c>
      <c r="U24" s="100"/>
      <c r="V24" s="100"/>
      <c r="W24" s="100"/>
      <c r="X24" s="100">
        <v>353</v>
      </c>
      <c r="Y24" s="100" t="s">
        <v>55</v>
      </c>
      <c r="Z24" s="102" t="s">
        <v>54</v>
      </c>
      <c r="AA24" s="102"/>
      <c r="AB24" s="102"/>
      <c r="AC24" s="102"/>
      <c r="AD24" s="102" t="s">
        <v>54</v>
      </c>
      <c r="AE24" s="103"/>
      <c r="AF24" s="102" t="s">
        <v>57</v>
      </c>
      <c r="AG24" s="102" t="s">
        <v>57</v>
      </c>
      <c r="AH24" s="102" t="s">
        <v>57</v>
      </c>
      <c r="AI24" s="102" t="s">
        <v>57</v>
      </c>
      <c r="AJ24" s="102" t="s">
        <v>57</v>
      </c>
      <c r="AK24" s="103" t="s">
        <v>57</v>
      </c>
      <c r="AL24" s="100" t="s">
        <v>57</v>
      </c>
      <c r="AM24" s="100" t="s">
        <v>57</v>
      </c>
      <c r="AN24" s="100"/>
      <c r="AO24" s="100" t="s">
        <v>57</v>
      </c>
      <c r="AP24" s="100" t="s">
        <v>57</v>
      </c>
      <c r="AQ24" s="79" t="s">
        <v>57</v>
      </c>
    </row>
    <row r="25" spans="1:43" s="46" customFormat="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</row>
    <row r="26" spans="1:43" ht="18.75" x14ac:dyDescent="0.25">
      <c r="A26" s="30" t="s">
        <v>65</v>
      </c>
    </row>
    <row r="27" spans="1:43" x14ac:dyDescent="0.25">
      <c r="A27" s="106"/>
      <c r="B27" s="106"/>
      <c r="C27" s="106"/>
      <c r="D27" s="106"/>
      <c r="E27" s="106"/>
      <c r="F27" s="106"/>
      <c r="G27" s="106"/>
      <c r="H27" s="106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8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9.140625" defaultRowHeight="15.75" x14ac:dyDescent="0.25"/>
  <cols>
    <col min="1" max="1" width="37" style="2" customWidth="1"/>
    <col min="2" max="4" width="11.7109375" style="2" customWidth="1"/>
    <col min="5" max="5" width="13.28515625" style="2" customWidth="1"/>
    <col min="6" max="10" width="11.7109375" style="2" customWidth="1"/>
    <col min="11" max="11" width="13.5703125" style="2" customWidth="1"/>
    <col min="12" max="16" width="11.7109375" style="2" customWidth="1"/>
    <col min="17" max="17" width="13.28515625" style="2" customWidth="1"/>
    <col min="18" max="22" width="11.7109375" style="2" customWidth="1"/>
    <col min="23" max="23" width="14.42578125" style="2" customWidth="1"/>
    <col min="24" max="28" width="11.7109375" style="2" customWidth="1"/>
    <col min="29" max="29" width="13.5703125" style="2" customWidth="1"/>
    <col min="30" max="34" width="11.7109375" style="2" customWidth="1"/>
    <col min="35" max="35" width="13.5703125" style="2" customWidth="1"/>
    <col min="36" max="40" width="11.7109375" style="2" customWidth="1"/>
    <col min="41" max="41" width="13.42578125" style="2" customWidth="1"/>
    <col min="42" max="46" width="11.7109375" style="2" customWidth="1"/>
    <col min="47" max="47" width="14" style="2" customWidth="1"/>
    <col min="48" max="52" width="11.7109375" style="2" customWidth="1"/>
    <col min="53" max="53" width="13.7109375" style="2" customWidth="1"/>
    <col min="54" max="58" width="11.7109375" style="2" customWidth="1"/>
    <col min="59" max="59" width="14.7109375" style="2" customWidth="1"/>
    <col min="60" max="70" width="11.7109375" style="2" customWidth="1"/>
    <col min="71" max="71" width="14.140625" style="2" customWidth="1"/>
    <col min="72" max="76" width="11.7109375" style="2" customWidth="1"/>
    <col min="77" max="77" width="13.7109375" style="2" customWidth="1"/>
    <col min="78" max="79" width="11.7109375" style="2" customWidth="1"/>
    <col min="80" max="16384" width="9.140625" style="2"/>
  </cols>
  <sheetData>
    <row r="1" spans="1:79" ht="37.5" customHeight="1" x14ac:dyDescent="0.25">
      <c r="A1" s="6" t="s">
        <v>1</v>
      </c>
    </row>
    <row r="2" spans="1:79" ht="18.75" x14ac:dyDescent="0.25">
      <c r="A2" s="121" t="s">
        <v>71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</row>
    <row r="3" spans="1:79" x14ac:dyDescent="0.25">
      <c r="A3" s="113"/>
      <c r="B3" s="107">
        <v>2004</v>
      </c>
      <c r="C3" s="107"/>
      <c r="D3" s="107"/>
      <c r="E3" s="107"/>
      <c r="F3" s="107"/>
      <c r="G3" s="107"/>
      <c r="H3" s="107">
        <v>2005</v>
      </c>
      <c r="I3" s="107"/>
      <c r="J3" s="107"/>
      <c r="K3" s="107"/>
      <c r="L3" s="107"/>
      <c r="M3" s="107"/>
      <c r="N3" s="107">
        <v>2006</v>
      </c>
      <c r="O3" s="107"/>
      <c r="P3" s="107"/>
      <c r="Q3" s="107"/>
      <c r="R3" s="107"/>
      <c r="S3" s="107"/>
      <c r="T3" s="107">
        <v>2007</v>
      </c>
      <c r="U3" s="107"/>
      <c r="V3" s="107"/>
      <c r="W3" s="107"/>
      <c r="X3" s="107"/>
      <c r="Y3" s="107"/>
      <c r="Z3" s="107">
        <v>2008</v>
      </c>
      <c r="AA3" s="107"/>
      <c r="AB3" s="107"/>
      <c r="AC3" s="107"/>
      <c r="AD3" s="107"/>
      <c r="AE3" s="107"/>
      <c r="AF3" s="107">
        <v>2009</v>
      </c>
      <c r="AG3" s="107"/>
      <c r="AH3" s="107"/>
      <c r="AI3" s="107"/>
      <c r="AJ3" s="107"/>
      <c r="AK3" s="107"/>
      <c r="AL3" s="107">
        <v>2010</v>
      </c>
      <c r="AM3" s="107"/>
      <c r="AN3" s="107"/>
      <c r="AO3" s="107"/>
      <c r="AP3" s="107"/>
      <c r="AQ3" s="107"/>
      <c r="AR3" s="107">
        <v>2011</v>
      </c>
      <c r="AS3" s="107"/>
      <c r="AT3" s="107"/>
      <c r="AU3" s="107"/>
      <c r="AV3" s="107"/>
      <c r="AW3" s="107"/>
      <c r="AX3" s="107">
        <v>2012</v>
      </c>
      <c r="AY3" s="107"/>
      <c r="AZ3" s="107"/>
      <c r="BA3" s="107"/>
      <c r="BB3" s="107"/>
      <c r="BC3" s="107"/>
      <c r="BD3" s="107">
        <v>2013</v>
      </c>
      <c r="BE3" s="107"/>
      <c r="BF3" s="107"/>
      <c r="BG3" s="107"/>
      <c r="BH3" s="107"/>
      <c r="BI3" s="107"/>
      <c r="BJ3" s="107">
        <v>2014</v>
      </c>
      <c r="BK3" s="107"/>
      <c r="BL3" s="107"/>
      <c r="BM3" s="107"/>
      <c r="BN3" s="107"/>
      <c r="BO3" s="107"/>
      <c r="BP3" s="107">
        <v>2015</v>
      </c>
      <c r="BQ3" s="107"/>
      <c r="BR3" s="107"/>
      <c r="BS3" s="107"/>
      <c r="BT3" s="107"/>
      <c r="BU3" s="107"/>
      <c r="BV3" s="107">
        <v>2016</v>
      </c>
      <c r="BW3" s="107"/>
      <c r="BX3" s="107"/>
      <c r="BY3" s="107"/>
      <c r="BZ3" s="107"/>
      <c r="CA3" s="107"/>
    </row>
    <row r="4" spans="1:79" ht="47.25" x14ac:dyDescent="0.25">
      <c r="A4" s="113"/>
      <c r="B4" s="88" t="s">
        <v>6</v>
      </c>
      <c r="C4" s="88" t="s">
        <v>13</v>
      </c>
      <c r="D4" s="88" t="s">
        <v>52</v>
      </c>
      <c r="E4" s="88" t="s">
        <v>8</v>
      </c>
      <c r="F4" s="88" t="s">
        <v>9</v>
      </c>
      <c r="G4" s="88" t="s">
        <v>10</v>
      </c>
      <c r="H4" s="88" t="s">
        <v>6</v>
      </c>
      <c r="I4" s="88" t="s">
        <v>13</v>
      </c>
      <c r="J4" s="88" t="s">
        <v>52</v>
      </c>
      <c r="K4" s="88" t="s">
        <v>8</v>
      </c>
      <c r="L4" s="88" t="s">
        <v>9</v>
      </c>
      <c r="M4" s="88" t="s">
        <v>10</v>
      </c>
      <c r="N4" s="88" t="s">
        <v>6</v>
      </c>
      <c r="O4" s="88" t="s">
        <v>13</v>
      </c>
      <c r="P4" s="88" t="s">
        <v>52</v>
      </c>
      <c r="Q4" s="88" t="s">
        <v>8</v>
      </c>
      <c r="R4" s="88" t="s">
        <v>9</v>
      </c>
      <c r="S4" s="88" t="s">
        <v>10</v>
      </c>
      <c r="T4" s="88" t="s">
        <v>6</v>
      </c>
      <c r="U4" s="88" t="s">
        <v>13</v>
      </c>
      <c r="V4" s="88" t="s">
        <v>52</v>
      </c>
      <c r="W4" s="88" t="s">
        <v>8</v>
      </c>
      <c r="X4" s="88" t="s">
        <v>9</v>
      </c>
      <c r="Y4" s="88" t="s">
        <v>10</v>
      </c>
      <c r="Z4" s="88" t="s">
        <v>6</v>
      </c>
      <c r="AA4" s="88" t="s">
        <v>13</v>
      </c>
      <c r="AB4" s="88" t="s">
        <v>52</v>
      </c>
      <c r="AC4" s="88" t="s">
        <v>8</v>
      </c>
      <c r="AD4" s="88" t="s">
        <v>9</v>
      </c>
      <c r="AE4" s="88" t="s">
        <v>10</v>
      </c>
      <c r="AF4" s="88" t="s">
        <v>6</v>
      </c>
      <c r="AG4" s="88" t="s">
        <v>13</v>
      </c>
      <c r="AH4" s="88" t="s">
        <v>52</v>
      </c>
      <c r="AI4" s="88" t="s">
        <v>8</v>
      </c>
      <c r="AJ4" s="88" t="s">
        <v>9</v>
      </c>
      <c r="AK4" s="88" t="s">
        <v>10</v>
      </c>
      <c r="AL4" s="88" t="s">
        <v>6</v>
      </c>
      <c r="AM4" s="88" t="s">
        <v>13</v>
      </c>
      <c r="AN4" s="88" t="s">
        <v>52</v>
      </c>
      <c r="AO4" s="88" t="s">
        <v>8</v>
      </c>
      <c r="AP4" s="88" t="s">
        <v>9</v>
      </c>
      <c r="AQ4" s="88" t="s">
        <v>10</v>
      </c>
      <c r="AR4" s="88" t="s">
        <v>6</v>
      </c>
      <c r="AS4" s="88" t="s">
        <v>13</v>
      </c>
      <c r="AT4" s="88" t="s">
        <v>52</v>
      </c>
      <c r="AU4" s="88" t="s">
        <v>8</v>
      </c>
      <c r="AV4" s="88" t="s">
        <v>9</v>
      </c>
      <c r="AW4" s="88" t="s">
        <v>10</v>
      </c>
      <c r="AX4" s="88" t="s">
        <v>6</v>
      </c>
      <c r="AY4" s="88" t="s">
        <v>13</v>
      </c>
      <c r="AZ4" s="88" t="s">
        <v>52</v>
      </c>
      <c r="BA4" s="88" t="s">
        <v>8</v>
      </c>
      <c r="BB4" s="88" t="s">
        <v>9</v>
      </c>
      <c r="BC4" s="88" t="s">
        <v>10</v>
      </c>
      <c r="BD4" s="88" t="s">
        <v>6</v>
      </c>
      <c r="BE4" s="88" t="s">
        <v>13</v>
      </c>
      <c r="BF4" s="88" t="s">
        <v>52</v>
      </c>
      <c r="BG4" s="88" t="s">
        <v>8</v>
      </c>
      <c r="BH4" s="88" t="s">
        <v>9</v>
      </c>
      <c r="BI4" s="88" t="s">
        <v>10</v>
      </c>
      <c r="BJ4" s="88" t="s">
        <v>6</v>
      </c>
      <c r="BK4" s="88" t="s">
        <v>13</v>
      </c>
      <c r="BL4" s="88" t="s">
        <v>52</v>
      </c>
      <c r="BM4" s="88" t="s">
        <v>8</v>
      </c>
      <c r="BN4" s="88" t="s">
        <v>9</v>
      </c>
      <c r="BO4" s="88" t="s">
        <v>10</v>
      </c>
      <c r="BP4" s="88" t="s">
        <v>6</v>
      </c>
      <c r="BQ4" s="88" t="s">
        <v>13</v>
      </c>
      <c r="BR4" s="88" t="s">
        <v>52</v>
      </c>
      <c r="BS4" s="88" t="s">
        <v>8</v>
      </c>
      <c r="BT4" s="88" t="s">
        <v>9</v>
      </c>
      <c r="BU4" s="88" t="s">
        <v>10</v>
      </c>
      <c r="BV4" s="88" t="s">
        <v>6</v>
      </c>
      <c r="BW4" s="88" t="s">
        <v>13</v>
      </c>
      <c r="BX4" s="88" t="s">
        <v>52</v>
      </c>
      <c r="BY4" s="88" t="s">
        <v>8</v>
      </c>
      <c r="BZ4" s="88" t="s">
        <v>9</v>
      </c>
      <c r="CA4" s="88" t="s">
        <v>10</v>
      </c>
    </row>
    <row r="5" spans="1:79" s="1" customFormat="1" ht="37.5" customHeight="1" x14ac:dyDescent="0.25">
      <c r="A5" s="23" t="s">
        <v>12</v>
      </c>
      <c r="B5" s="61">
        <v>3157.5010000000002</v>
      </c>
      <c r="C5" s="61">
        <v>186.08199999999999</v>
      </c>
      <c r="D5" s="61">
        <v>31.593</v>
      </c>
      <c r="E5" s="61">
        <v>1195.1010000000001</v>
      </c>
      <c r="F5" s="61">
        <v>1228.9849999999999</v>
      </c>
      <c r="G5" s="61">
        <v>294.20600000000002</v>
      </c>
      <c r="H5" s="61">
        <v>4964.2610000000004</v>
      </c>
      <c r="I5" s="61">
        <v>1224.8689999999999</v>
      </c>
      <c r="J5" s="61">
        <v>57.75</v>
      </c>
      <c r="K5" s="61">
        <v>359.00400000000002</v>
      </c>
      <c r="L5" s="61">
        <v>2189.3510000000001</v>
      </c>
      <c r="M5" s="61">
        <v>475.37200000000001</v>
      </c>
      <c r="N5" s="61">
        <v>9419.2980000000007</v>
      </c>
      <c r="O5" s="61">
        <v>1345.797</v>
      </c>
      <c r="P5" s="61">
        <v>98.260999999999996</v>
      </c>
      <c r="Q5" s="61">
        <v>4447.8270000000002</v>
      </c>
      <c r="R5" s="61">
        <v>2196.7399999999998</v>
      </c>
      <c r="S5" s="61">
        <v>588.18499999999995</v>
      </c>
      <c r="T5" s="61">
        <v>6326.2160000000003</v>
      </c>
      <c r="U5" s="61">
        <v>739.024</v>
      </c>
      <c r="V5" s="61">
        <v>109.83199999999999</v>
      </c>
      <c r="W5" s="61">
        <v>1187.3599999999999</v>
      </c>
      <c r="X5" s="61">
        <v>2948.8829999999998</v>
      </c>
      <c r="Y5" s="61">
        <v>690.17600000000004</v>
      </c>
      <c r="Z5" s="61">
        <v>9133.9840000000004</v>
      </c>
      <c r="AA5" s="61">
        <v>1825.586</v>
      </c>
      <c r="AB5" s="61">
        <v>312.41000000000003</v>
      </c>
      <c r="AC5" s="61">
        <v>1219.288</v>
      </c>
      <c r="AD5" s="61">
        <v>3864.4110000000001</v>
      </c>
      <c r="AE5" s="61">
        <v>893.34500000000003</v>
      </c>
      <c r="AF5" s="61">
        <v>6196.8509999999997</v>
      </c>
      <c r="AG5" s="61">
        <v>2241.1610000000001</v>
      </c>
      <c r="AH5" s="61">
        <v>212.541</v>
      </c>
      <c r="AI5" s="61">
        <v>361.74900000000002</v>
      </c>
      <c r="AJ5" s="61">
        <v>2532.1689999999999</v>
      </c>
      <c r="AK5" s="61">
        <v>561.91399999999999</v>
      </c>
      <c r="AL5" s="61">
        <v>8086.1239999999998</v>
      </c>
      <c r="AM5" s="61">
        <v>3396.0340000000001</v>
      </c>
      <c r="AN5" s="61">
        <v>479.96100000000001</v>
      </c>
      <c r="AO5" s="61">
        <v>1172.0519999999999</v>
      </c>
      <c r="AP5" s="61">
        <v>2034.2239999999999</v>
      </c>
      <c r="AQ5" s="61">
        <v>911.02200000000005</v>
      </c>
      <c r="AR5" s="61">
        <v>6318.5640000000003</v>
      </c>
      <c r="AS5" s="61">
        <v>2555.819</v>
      </c>
      <c r="AT5" s="61">
        <v>614.50199999999995</v>
      </c>
      <c r="AU5" s="61">
        <v>430.81700000000001</v>
      </c>
      <c r="AV5" s="61">
        <v>2348.7339999999999</v>
      </c>
      <c r="AW5" s="61">
        <v>580.14700000000005</v>
      </c>
      <c r="AX5" s="61">
        <v>7418.3410000000003</v>
      </c>
      <c r="AY5" s="61">
        <v>1025.885</v>
      </c>
      <c r="AZ5" s="61">
        <v>108.786</v>
      </c>
      <c r="BA5" s="61">
        <v>781.34400000000005</v>
      </c>
      <c r="BB5" s="61">
        <v>3210.4090000000001</v>
      </c>
      <c r="BC5" s="61">
        <v>1829.6310000000001</v>
      </c>
      <c r="BD5" s="61">
        <v>7483.5020000000004</v>
      </c>
      <c r="BE5" s="61">
        <v>1656.91</v>
      </c>
      <c r="BF5" s="61">
        <v>212.036</v>
      </c>
      <c r="BG5" s="61">
        <v>651.36</v>
      </c>
      <c r="BH5" s="61">
        <v>3653.9209999999998</v>
      </c>
      <c r="BI5" s="61">
        <v>812.33900000000006</v>
      </c>
      <c r="BJ5" s="61">
        <v>6073.4189999999999</v>
      </c>
      <c r="BK5" s="61">
        <v>2149.886</v>
      </c>
      <c r="BL5" s="61">
        <v>706.56899999999996</v>
      </c>
      <c r="BM5" s="61">
        <v>661.60400000000004</v>
      </c>
      <c r="BN5" s="61">
        <v>2485.3119999999999</v>
      </c>
      <c r="BO5" s="61">
        <v>376.87299999999999</v>
      </c>
      <c r="BP5" s="61">
        <v>6322.6570000000002</v>
      </c>
      <c r="BQ5" s="61">
        <v>3210.0189999999998</v>
      </c>
      <c r="BR5" s="61">
        <v>1081.598</v>
      </c>
      <c r="BS5" s="61">
        <v>690.84900000000005</v>
      </c>
      <c r="BT5" s="61">
        <v>1720.19</v>
      </c>
      <c r="BU5" s="61">
        <v>465.29</v>
      </c>
      <c r="BV5" s="61">
        <v>5291.2049999999999</v>
      </c>
      <c r="BW5" s="61">
        <v>1904.2</v>
      </c>
      <c r="BX5" s="61">
        <v>267.16399999999999</v>
      </c>
      <c r="BY5" s="61">
        <v>677.34100000000001</v>
      </c>
      <c r="BZ5" s="61">
        <v>1392.2619999999999</v>
      </c>
      <c r="CA5" s="61">
        <v>1082.047</v>
      </c>
    </row>
    <row r="6" spans="1:79" ht="31.5" x14ac:dyDescent="0.25">
      <c r="A6" s="89" t="s">
        <v>14</v>
      </c>
      <c r="B6" s="56">
        <v>12</v>
      </c>
      <c r="C6" s="56"/>
      <c r="D6" s="56"/>
      <c r="E6" s="56"/>
      <c r="F6" s="56">
        <v>10</v>
      </c>
      <c r="G6" s="56">
        <v>2</v>
      </c>
      <c r="H6" s="56">
        <v>14.867000000000001</v>
      </c>
      <c r="I6" s="56">
        <v>3.0960000000000001</v>
      </c>
      <c r="J6" s="56"/>
      <c r="K6" s="56">
        <v>0.14699999999999999</v>
      </c>
      <c r="L6" s="56">
        <v>5.6779999999999999</v>
      </c>
      <c r="M6" s="56">
        <v>5.0919999999999996</v>
      </c>
      <c r="N6" s="56">
        <v>18.323</v>
      </c>
      <c r="O6" s="56">
        <v>1.2</v>
      </c>
      <c r="P6" s="56">
        <v>0.05</v>
      </c>
      <c r="Q6" s="56">
        <v>0.27600000000000002</v>
      </c>
      <c r="R6" s="56">
        <v>5.6429999999999998</v>
      </c>
      <c r="S6" s="56">
        <v>10.14</v>
      </c>
      <c r="T6" s="56">
        <v>59.140999999999998</v>
      </c>
      <c r="U6" s="56">
        <v>14.772</v>
      </c>
      <c r="V6" s="56"/>
      <c r="W6" s="56">
        <v>0.156</v>
      </c>
      <c r="X6" s="56">
        <v>22.263000000000002</v>
      </c>
      <c r="Y6" s="56">
        <v>21.288</v>
      </c>
      <c r="Z6" s="56">
        <v>103.95699999999999</v>
      </c>
      <c r="AA6" s="56">
        <v>28.408000000000001</v>
      </c>
      <c r="AB6" s="56"/>
      <c r="AC6" s="56"/>
      <c r="AD6" s="56">
        <v>47.191000000000003</v>
      </c>
      <c r="AE6" s="56">
        <v>16.617000000000001</v>
      </c>
      <c r="AF6" s="56">
        <v>61.953000000000003</v>
      </c>
      <c r="AG6" s="56">
        <v>2.5430000000000001</v>
      </c>
      <c r="AH6" s="56">
        <v>0.74099999999999999</v>
      </c>
      <c r="AI6" s="56">
        <v>3.81</v>
      </c>
      <c r="AJ6" s="56">
        <v>14.212999999999999</v>
      </c>
      <c r="AK6" s="56">
        <v>4.593</v>
      </c>
      <c r="AL6" s="56">
        <v>10.59</v>
      </c>
      <c r="AM6" s="56">
        <v>1.3089999999999999</v>
      </c>
      <c r="AN6" s="56"/>
      <c r="AO6" s="56">
        <v>0.65300000000000002</v>
      </c>
      <c r="AP6" s="56">
        <v>6.399</v>
      </c>
      <c r="AQ6" s="56">
        <v>1.575</v>
      </c>
      <c r="AR6" s="56">
        <v>123.3</v>
      </c>
      <c r="AS6" s="56">
        <v>33.155000000000001</v>
      </c>
      <c r="AT6" s="56"/>
      <c r="AU6" s="56">
        <v>39.061999999999998</v>
      </c>
      <c r="AV6" s="56">
        <v>31.242999999999999</v>
      </c>
      <c r="AW6" s="56">
        <v>17.056000000000001</v>
      </c>
      <c r="AX6" s="56">
        <v>118.78400000000001</v>
      </c>
      <c r="AY6" s="56">
        <v>59.091999999999999</v>
      </c>
      <c r="AZ6" s="56"/>
      <c r="BA6" s="56">
        <v>21.010999999999999</v>
      </c>
      <c r="BB6" s="56">
        <v>16.478000000000002</v>
      </c>
      <c r="BC6" s="56">
        <v>22.071000000000002</v>
      </c>
      <c r="BD6" s="56">
        <v>52.567</v>
      </c>
      <c r="BE6" s="56">
        <v>0.29599999999999999</v>
      </c>
      <c r="BF6" s="56"/>
      <c r="BG6" s="56">
        <v>4.3760000000000003</v>
      </c>
      <c r="BH6" s="56">
        <v>19.486999999999998</v>
      </c>
      <c r="BI6" s="56">
        <v>28.045999999999999</v>
      </c>
      <c r="BJ6" s="56">
        <v>29.097999999999999</v>
      </c>
      <c r="BK6" s="56">
        <v>0.55100000000000005</v>
      </c>
      <c r="BL6" s="56"/>
      <c r="BM6" s="56">
        <v>0.82099999999999995</v>
      </c>
      <c r="BN6" s="56">
        <v>13.617000000000001</v>
      </c>
      <c r="BO6" s="56">
        <v>13.704000000000001</v>
      </c>
      <c r="BP6" s="56">
        <v>23.645</v>
      </c>
      <c r="BQ6" s="56">
        <v>0.7</v>
      </c>
      <c r="BR6" s="56"/>
      <c r="BS6" s="56" t="s">
        <v>54</v>
      </c>
      <c r="BT6" s="56">
        <v>10.638</v>
      </c>
      <c r="BU6" s="56">
        <v>12.122</v>
      </c>
      <c r="BV6" s="56">
        <v>24.43</v>
      </c>
      <c r="BW6" s="56" t="s">
        <v>54</v>
      </c>
      <c r="BX6" s="56"/>
      <c r="BY6" s="56" t="s">
        <v>54</v>
      </c>
      <c r="BZ6" s="56">
        <v>14.737</v>
      </c>
      <c r="CA6" s="56">
        <v>4.8490000000000002</v>
      </c>
    </row>
    <row r="7" spans="1:79" ht="31.5" x14ac:dyDescent="0.25">
      <c r="A7" s="89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</row>
    <row r="8" spans="1:79" ht="31.5" x14ac:dyDescent="0.25">
      <c r="A8" s="89" t="s">
        <v>16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</row>
    <row r="9" spans="1:79" ht="31.5" x14ac:dyDescent="0.25">
      <c r="A9" s="89" t="s">
        <v>17</v>
      </c>
      <c r="B9" s="56">
        <v>1</v>
      </c>
      <c r="C9" s="56"/>
      <c r="D9" s="56"/>
      <c r="E9" s="56"/>
      <c r="F9" s="56"/>
      <c r="G9" s="56"/>
      <c r="H9" s="56">
        <v>1.4039999999999999</v>
      </c>
      <c r="I9" s="56"/>
      <c r="J9" s="56"/>
      <c r="K9" s="56"/>
      <c r="L9" s="56">
        <v>0.248</v>
      </c>
      <c r="M9" s="56">
        <v>1.0680000000000001</v>
      </c>
      <c r="N9" s="56">
        <v>3.6869999999999998</v>
      </c>
      <c r="O9" s="56"/>
      <c r="P9" s="56"/>
      <c r="Q9" s="56"/>
      <c r="R9" s="56">
        <v>3.2090000000000001</v>
      </c>
      <c r="S9" s="56"/>
      <c r="T9" s="56">
        <v>14.361000000000001</v>
      </c>
      <c r="U9" s="56">
        <v>6.61</v>
      </c>
      <c r="V9" s="56"/>
      <c r="W9" s="56"/>
      <c r="X9" s="56">
        <v>4.407</v>
      </c>
      <c r="Y9" s="56">
        <v>1.9650000000000001</v>
      </c>
      <c r="Z9" s="56">
        <v>3.7690000000000001</v>
      </c>
      <c r="AA9" s="56"/>
      <c r="AB9" s="56"/>
      <c r="AC9" s="56"/>
      <c r="AD9" s="56">
        <v>1.536</v>
      </c>
      <c r="AE9" s="56">
        <v>1.843</v>
      </c>
      <c r="AF9" s="56">
        <v>2.06</v>
      </c>
      <c r="AG9" s="56"/>
      <c r="AH9" s="56"/>
      <c r="AI9" s="56"/>
      <c r="AJ9" s="56">
        <v>0.91700000000000004</v>
      </c>
      <c r="AK9" s="56">
        <v>0.56999999999999995</v>
      </c>
      <c r="AL9" s="56">
        <v>3.0779999999999998</v>
      </c>
      <c r="AM9" s="56">
        <v>0.08</v>
      </c>
      <c r="AN9" s="56"/>
      <c r="AO9" s="56"/>
      <c r="AP9" s="56">
        <v>1.7270000000000001</v>
      </c>
      <c r="AQ9" s="56">
        <v>1.2709999999999999</v>
      </c>
      <c r="AR9" s="56">
        <v>1.101</v>
      </c>
      <c r="AS9" s="56"/>
      <c r="AT9" s="56"/>
      <c r="AU9" s="56"/>
      <c r="AV9" s="56">
        <v>9.1999999999999998E-2</v>
      </c>
      <c r="AW9" s="56">
        <v>1.0089999999999999</v>
      </c>
      <c r="AX9" s="56">
        <v>1.6819999999999999</v>
      </c>
      <c r="AY9" s="56"/>
      <c r="AZ9" s="56"/>
      <c r="BA9" s="56"/>
      <c r="BB9" s="56">
        <v>0.53400000000000003</v>
      </c>
      <c r="BC9" s="56">
        <v>0.82299999999999995</v>
      </c>
      <c r="BD9" s="56">
        <v>2.2949999999999999</v>
      </c>
      <c r="BE9" s="56"/>
      <c r="BF9" s="56"/>
      <c r="BG9" s="56"/>
      <c r="BH9" s="56">
        <v>0.52600000000000002</v>
      </c>
      <c r="BI9" s="56">
        <v>1.7689999999999999</v>
      </c>
      <c r="BJ9" s="56">
        <v>0.82799999999999996</v>
      </c>
      <c r="BK9" s="56"/>
      <c r="BL9" s="56"/>
      <c r="BM9" s="56"/>
      <c r="BN9" s="56">
        <v>0.373</v>
      </c>
      <c r="BO9" s="56">
        <v>0.45500000000000002</v>
      </c>
      <c r="BP9" s="56">
        <v>0.85399999999999998</v>
      </c>
      <c r="BQ9" s="56" t="s">
        <v>54</v>
      </c>
      <c r="BR9" s="56"/>
      <c r="BS9" s="56"/>
      <c r="BT9" s="56">
        <v>0.82899999999999996</v>
      </c>
      <c r="BU9" s="56"/>
      <c r="BV9" s="56" t="s">
        <v>54</v>
      </c>
      <c r="BW9" s="56"/>
      <c r="BX9" s="56"/>
      <c r="BY9" s="56"/>
      <c r="BZ9" s="56" t="s">
        <v>54</v>
      </c>
      <c r="CA9" s="56"/>
    </row>
    <row r="10" spans="1:79" ht="47.25" x14ac:dyDescent="0.25">
      <c r="A10" s="89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 t="s">
        <v>54</v>
      </c>
      <c r="AA10" s="56"/>
      <c r="AB10" s="56"/>
      <c r="AC10" s="56"/>
      <c r="AD10" s="56" t="s">
        <v>54</v>
      </c>
      <c r="AE10" s="56"/>
      <c r="AF10" s="56" t="s">
        <v>54</v>
      </c>
      <c r="AG10" s="56"/>
      <c r="AH10" s="56"/>
      <c r="AI10" s="56"/>
      <c r="AJ10" s="56" t="s">
        <v>54</v>
      </c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</row>
    <row r="11" spans="1:79" x14ac:dyDescent="0.25">
      <c r="A11" s="89" t="s">
        <v>19</v>
      </c>
      <c r="B11" s="56"/>
      <c r="C11" s="56"/>
      <c r="D11" s="56"/>
      <c r="E11" s="56"/>
      <c r="F11" s="56"/>
      <c r="G11" s="56"/>
      <c r="H11" s="56">
        <v>0.86699999999999999</v>
      </c>
      <c r="I11" s="56"/>
      <c r="J11" s="56"/>
      <c r="K11" s="56"/>
      <c r="L11" s="56">
        <v>0.53600000000000003</v>
      </c>
      <c r="M11" s="56">
        <v>0.27400000000000002</v>
      </c>
      <c r="N11" s="56">
        <v>6.181</v>
      </c>
      <c r="O11" s="56">
        <v>4.7309999999999999</v>
      </c>
      <c r="P11" s="56"/>
      <c r="Q11" s="56"/>
      <c r="R11" s="56">
        <v>0.10100000000000001</v>
      </c>
      <c r="S11" s="56">
        <v>1.3089999999999999</v>
      </c>
      <c r="T11" s="56" t="s">
        <v>54</v>
      </c>
      <c r="U11" s="56"/>
      <c r="V11" s="56"/>
      <c r="W11" s="56"/>
      <c r="X11" s="56" t="s">
        <v>54</v>
      </c>
      <c r="Y11" s="56" t="s">
        <v>54</v>
      </c>
      <c r="Z11" s="56" t="s">
        <v>54</v>
      </c>
      <c r="AA11" s="56"/>
      <c r="AB11" s="56"/>
      <c r="AC11" s="56"/>
      <c r="AD11" s="56" t="s">
        <v>54</v>
      </c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 t="s">
        <v>54</v>
      </c>
      <c r="BK11" s="56"/>
      <c r="BL11" s="56"/>
      <c r="BM11" s="56"/>
      <c r="BN11" s="56" t="s">
        <v>54</v>
      </c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</row>
    <row r="12" spans="1:79" ht="78.75" x14ac:dyDescent="0.25">
      <c r="A12" s="89" t="s">
        <v>20</v>
      </c>
      <c r="B12" s="56">
        <v>2</v>
      </c>
      <c r="C12" s="56"/>
      <c r="D12" s="56"/>
      <c r="E12" s="56"/>
      <c r="F12" s="56">
        <v>1</v>
      </c>
      <c r="G12" s="56">
        <v>1</v>
      </c>
      <c r="H12" s="56">
        <v>4.141</v>
      </c>
      <c r="I12" s="56">
        <v>0.315</v>
      </c>
      <c r="J12" s="56"/>
      <c r="K12" s="56"/>
      <c r="L12" s="56">
        <v>1.9339999999999999</v>
      </c>
      <c r="M12" s="56">
        <v>1.6220000000000001</v>
      </c>
      <c r="N12" s="56">
        <v>4.5979999999999999</v>
      </c>
      <c r="O12" s="56">
        <v>1.8640000000000001</v>
      </c>
      <c r="P12" s="56"/>
      <c r="Q12" s="56">
        <v>0.34300000000000003</v>
      </c>
      <c r="R12" s="56">
        <v>1.7609999999999999</v>
      </c>
      <c r="S12" s="56">
        <v>0.63</v>
      </c>
      <c r="T12" s="56">
        <v>10.699</v>
      </c>
      <c r="U12" s="56">
        <v>3.7919999999999998</v>
      </c>
      <c r="V12" s="56"/>
      <c r="W12" s="56"/>
      <c r="X12" s="56">
        <v>5.0540000000000003</v>
      </c>
      <c r="Y12" s="56">
        <v>1.827</v>
      </c>
      <c r="Z12" s="56">
        <v>8.3350000000000009</v>
      </c>
      <c r="AA12" s="56">
        <v>5.9619999999999997</v>
      </c>
      <c r="AB12" s="56"/>
      <c r="AC12" s="56"/>
      <c r="AD12" s="56">
        <v>2.3730000000000002</v>
      </c>
      <c r="AE12" s="56"/>
      <c r="AF12" s="56">
        <v>3.9929999999999999</v>
      </c>
      <c r="AG12" s="56">
        <v>2.9369999999999998</v>
      </c>
      <c r="AH12" s="56"/>
      <c r="AI12" s="56"/>
      <c r="AJ12" s="56">
        <v>0.72099999999999997</v>
      </c>
      <c r="AK12" s="56">
        <v>0.33500000000000002</v>
      </c>
      <c r="AL12" s="56">
        <v>7.4009999999999998</v>
      </c>
      <c r="AM12" s="56">
        <v>3.8820000000000001</v>
      </c>
      <c r="AN12" s="56"/>
      <c r="AO12" s="56"/>
      <c r="AP12" s="56">
        <v>2.0219999999999998</v>
      </c>
      <c r="AQ12" s="56">
        <v>1.2829999999999999</v>
      </c>
      <c r="AR12" s="56" t="s">
        <v>54</v>
      </c>
      <c r="AS12" s="56"/>
      <c r="AT12" s="56"/>
      <c r="AU12" s="56"/>
      <c r="AV12" s="56"/>
      <c r="AW12" s="56" t="s">
        <v>54</v>
      </c>
      <c r="AX12" s="56"/>
      <c r="AY12" s="56"/>
      <c r="AZ12" s="56"/>
      <c r="BA12" s="56"/>
      <c r="BB12" s="56"/>
      <c r="BC12" s="56"/>
      <c r="BD12" s="56" t="s">
        <v>54</v>
      </c>
      <c r="BE12" s="56"/>
      <c r="BF12" s="56"/>
      <c r="BG12" s="56"/>
      <c r="BH12" s="56" t="s">
        <v>54</v>
      </c>
      <c r="BI12" s="56" t="s">
        <v>54</v>
      </c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</row>
    <row r="13" spans="1:79" ht="18.75" customHeight="1" x14ac:dyDescent="0.25">
      <c r="A13" s="89" t="s">
        <v>21</v>
      </c>
      <c r="B13" s="56">
        <v>4</v>
      </c>
      <c r="C13" s="56"/>
      <c r="D13" s="56"/>
      <c r="E13" s="56"/>
      <c r="F13" s="56">
        <v>3</v>
      </c>
      <c r="G13" s="56">
        <v>1</v>
      </c>
      <c r="H13" s="56">
        <v>6.6070000000000002</v>
      </c>
      <c r="I13" s="56"/>
      <c r="J13" s="56"/>
      <c r="K13" s="56"/>
      <c r="L13" s="56">
        <v>5.6420000000000003</v>
      </c>
      <c r="M13" s="56">
        <v>0.29599999999999999</v>
      </c>
      <c r="N13" s="56">
        <v>2.7719999999999998</v>
      </c>
      <c r="O13" s="56"/>
      <c r="P13" s="56"/>
      <c r="Q13" s="56"/>
      <c r="R13" s="56">
        <v>1.3280000000000001</v>
      </c>
      <c r="S13" s="56">
        <v>0.45900000000000002</v>
      </c>
      <c r="T13" s="56">
        <v>3.1920000000000002</v>
      </c>
      <c r="U13" s="56">
        <v>0.159</v>
      </c>
      <c r="V13" s="56">
        <v>0.11</v>
      </c>
      <c r="W13" s="56">
        <v>1.7000000000000001E-2</v>
      </c>
      <c r="X13" s="56">
        <v>1.698</v>
      </c>
      <c r="Y13" s="56">
        <v>0.65600000000000003</v>
      </c>
      <c r="Z13" s="56">
        <v>6.5010000000000003</v>
      </c>
      <c r="AA13" s="56">
        <v>1.2E-2</v>
      </c>
      <c r="AB13" s="56"/>
      <c r="AC13" s="56">
        <v>3.7719999999999998</v>
      </c>
      <c r="AD13" s="56">
        <v>1.369</v>
      </c>
      <c r="AE13" s="56">
        <v>0.55400000000000005</v>
      </c>
      <c r="AF13" s="56">
        <v>3.218</v>
      </c>
      <c r="AG13" s="56"/>
      <c r="AH13" s="56"/>
      <c r="AI13" s="56">
        <v>9.9000000000000005E-2</v>
      </c>
      <c r="AJ13" s="56">
        <v>1.038</v>
      </c>
      <c r="AK13" s="56">
        <v>0.67300000000000004</v>
      </c>
      <c r="AL13" s="56">
        <v>6.8</v>
      </c>
      <c r="AM13" s="56"/>
      <c r="AN13" s="56"/>
      <c r="AO13" s="56">
        <v>3.0830000000000002</v>
      </c>
      <c r="AP13" s="56">
        <v>0.70299999999999996</v>
      </c>
      <c r="AQ13" s="56">
        <v>1.3720000000000001</v>
      </c>
      <c r="AR13" s="56">
        <v>1.022</v>
      </c>
      <c r="AS13" s="56"/>
      <c r="AT13" s="56"/>
      <c r="AU13" s="56"/>
      <c r="AV13" s="56">
        <v>0.68899999999999995</v>
      </c>
      <c r="AW13" s="56">
        <v>0.1</v>
      </c>
      <c r="AX13" s="56">
        <v>6.7629999999999999</v>
      </c>
      <c r="AY13" s="56"/>
      <c r="AZ13" s="56"/>
      <c r="BA13" s="56">
        <v>2.177</v>
      </c>
      <c r="BB13" s="56">
        <v>0.98299999999999998</v>
      </c>
      <c r="BC13" s="56">
        <v>0.56200000000000006</v>
      </c>
      <c r="BD13" s="56">
        <v>5.6950000000000003</v>
      </c>
      <c r="BE13" s="56" t="s">
        <v>54</v>
      </c>
      <c r="BF13" s="56"/>
      <c r="BG13" s="56" t="s">
        <v>54</v>
      </c>
      <c r="BH13" s="56">
        <v>0.9</v>
      </c>
      <c r="BI13" s="56">
        <v>3.24</v>
      </c>
      <c r="BJ13" s="56">
        <v>4.0570000000000004</v>
      </c>
      <c r="BK13" s="56">
        <v>1.23</v>
      </c>
      <c r="BL13" s="56"/>
      <c r="BM13" s="56" t="s">
        <v>54</v>
      </c>
      <c r="BN13" s="56">
        <v>1.3480000000000001</v>
      </c>
      <c r="BO13" s="56"/>
      <c r="BP13" s="56">
        <v>3.649</v>
      </c>
      <c r="BQ13" s="56"/>
      <c r="BR13" s="56"/>
      <c r="BS13" s="56" t="s">
        <v>54</v>
      </c>
      <c r="BT13" s="56">
        <v>1.107</v>
      </c>
      <c r="BU13" s="56" t="s">
        <v>54</v>
      </c>
      <c r="BV13" s="56">
        <v>5.3289999999999997</v>
      </c>
      <c r="BW13" s="56" t="s">
        <v>54</v>
      </c>
      <c r="BX13" s="56" t="s">
        <v>54</v>
      </c>
      <c r="BY13" s="56"/>
      <c r="BZ13" s="56">
        <v>1.5049999999999999</v>
      </c>
      <c r="CA13" s="56" t="s">
        <v>54</v>
      </c>
    </row>
    <row r="14" spans="1:79" x14ac:dyDescent="0.25">
      <c r="A14" s="89" t="s">
        <v>22</v>
      </c>
      <c r="B14" s="56">
        <v>1277</v>
      </c>
      <c r="C14" s="56"/>
      <c r="D14" s="56"/>
      <c r="E14" s="56">
        <v>1114</v>
      </c>
      <c r="F14" s="56">
        <v>17</v>
      </c>
      <c r="G14" s="56">
        <v>144</v>
      </c>
      <c r="H14" s="56">
        <v>564.596</v>
      </c>
      <c r="I14" s="56"/>
      <c r="J14" s="56"/>
      <c r="K14" s="56">
        <v>239.392</v>
      </c>
      <c r="L14" s="56">
        <v>189.905</v>
      </c>
      <c r="M14" s="56">
        <v>127.98</v>
      </c>
      <c r="N14" s="56">
        <v>102.928</v>
      </c>
      <c r="O14" s="56"/>
      <c r="P14" s="56"/>
      <c r="Q14" s="56">
        <v>0.28999999999999998</v>
      </c>
      <c r="R14" s="56">
        <v>12.131</v>
      </c>
      <c r="S14" s="56">
        <v>86.924000000000007</v>
      </c>
      <c r="T14" s="56">
        <v>1198.991</v>
      </c>
      <c r="U14" s="56">
        <v>5</v>
      </c>
      <c r="V14" s="56"/>
      <c r="W14" s="56">
        <v>1041.788</v>
      </c>
      <c r="X14" s="56">
        <v>52.042999999999999</v>
      </c>
      <c r="Y14" s="56">
        <v>94.405000000000001</v>
      </c>
      <c r="Z14" s="56">
        <v>79.647000000000006</v>
      </c>
      <c r="AA14" s="56">
        <v>6.89</v>
      </c>
      <c r="AB14" s="56">
        <v>4.7060000000000004</v>
      </c>
      <c r="AC14" s="56">
        <v>0.28699999999999998</v>
      </c>
      <c r="AD14" s="56">
        <v>15.044</v>
      </c>
      <c r="AE14" s="56">
        <v>54.076999999999998</v>
      </c>
      <c r="AF14" s="56">
        <v>214.55799999999999</v>
      </c>
      <c r="AG14" s="56">
        <v>6.5789999999999997</v>
      </c>
      <c r="AH14" s="56"/>
      <c r="AI14" s="56">
        <v>77.563999999999993</v>
      </c>
      <c r="AJ14" s="56">
        <v>55.457999999999998</v>
      </c>
      <c r="AK14" s="56">
        <v>67.664000000000001</v>
      </c>
      <c r="AL14" s="56">
        <v>323.81599999999997</v>
      </c>
      <c r="AM14" s="56">
        <v>24.06</v>
      </c>
      <c r="AN14" s="56">
        <v>4</v>
      </c>
      <c r="AO14" s="56">
        <v>72.581999999999994</v>
      </c>
      <c r="AP14" s="56">
        <v>116.94</v>
      </c>
      <c r="AQ14" s="56">
        <v>108.345</v>
      </c>
      <c r="AR14" s="56">
        <v>112.155</v>
      </c>
      <c r="AS14" s="56">
        <v>15.528</v>
      </c>
      <c r="AT14" s="56"/>
      <c r="AU14" s="56">
        <v>8.8659999999999997</v>
      </c>
      <c r="AV14" s="56">
        <v>9.66</v>
      </c>
      <c r="AW14" s="56">
        <v>77.668000000000006</v>
      </c>
      <c r="AX14" s="56">
        <v>146.60900000000001</v>
      </c>
      <c r="AY14" s="56"/>
      <c r="AZ14" s="56"/>
      <c r="BA14" s="56">
        <v>45.773000000000003</v>
      </c>
      <c r="BB14" s="56">
        <v>12.667999999999999</v>
      </c>
      <c r="BC14" s="56">
        <v>87.263000000000005</v>
      </c>
      <c r="BD14" s="56">
        <v>265.92</v>
      </c>
      <c r="BE14" s="56"/>
      <c r="BF14" s="56"/>
      <c r="BG14" s="56">
        <v>48.213000000000001</v>
      </c>
      <c r="BH14" s="56">
        <v>17.609000000000002</v>
      </c>
      <c r="BI14" s="56">
        <v>198.875</v>
      </c>
      <c r="BJ14" s="56">
        <v>267.32600000000002</v>
      </c>
      <c r="BK14" s="56" t="s">
        <v>54</v>
      </c>
      <c r="BL14" s="56"/>
      <c r="BM14" s="56">
        <v>96.444999999999993</v>
      </c>
      <c r="BN14" s="56">
        <v>23.007999999999999</v>
      </c>
      <c r="BO14" s="56">
        <v>134.423</v>
      </c>
      <c r="BP14" s="56">
        <v>201.08099999999999</v>
      </c>
      <c r="BQ14" s="56"/>
      <c r="BR14" s="56"/>
      <c r="BS14" s="56" t="s">
        <v>54</v>
      </c>
      <c r="BT14" s="56">
        <v>31.140999999999998</v>
      </c>
      <c r="BU14" s="56">
        <v>99.56</v>
      </c>
      <c r="BV14" s="56">
        <v>225.613</v>
      </c>
      <c r="BW14" s="56" t="s">
        <v>54</v>
      </c>
      <c r="BX14" s="56"/>
      <c r="BY14" s="56" t="s">
        <v>54</v>
      </c>
      <c r="BZ14" s="56">
        <v>23.202999999999999</v>
      </c>
      <c r="CA14" s="56" t="s">
        <v>54</v>
      </c>
    </row>
    <row r="15" spans="1:79" ht="21.75" customHeight="1" x14ac:dyDescent="0.25">
      <c r="A15" s="89" t="s">
        <v>23</v>
      </c>
      <c r="B15" s="56">
        <v>3</v>
      </c>
      <c r="C15" s="56"/>
      <c r="D15" s="56"/>
      <c r="E15" s="56"/>
      <c r="F15" s="56">
        <v>1</v>
      </c>
      <c r="G15" s="56">
        <v>1</v>
      </c>
      <c r="H15" s="56">
        <v>0.28999999999999998</v>
      </c>
      <c r="I15" s="56"/>
      <c r="J15" s="56"/>
      <c r="K15" s="56"/>
      <c r="L15" s="56">
        <v>0.24199999999999999</v>
      </c>
      <c r="M15" s="56"/>
      <c r="N15" s="56">
        <v>36.482999999999997</v>
      </c>
      <c r="O15" s="56"/>
      <c r="P15" s="56"/>
      <c r="Q15" s="56"/>
      <c r="R15" s="56">
        <v>36.482999999999997</v>
      </c>
      <c r="S15" s="56"/>
      <c r="T15" s="56">
        <v>0.38500000000000001</v>
      </c>
      <c r="U15" s="56"/>
      <c r="V15" s="56"/>
      <c r="W15" s="56"/>
      <c r="X15" s="56">
        <v>0.29799999999999999</v>
      </c>
      <c r="Y15" s="56"/>
      <c r="Z15" s="56">
        <v>10.039</v>
      </c>
      <c r="AA15" s="56"/>
      <c r="AB15" s="56"/>
      <c r="AC15" s="56"/>
      <c r="AD15" s="56">
        <v>1.4890000000000001</v>
      </c>
      <c r="AE15" s="56">
        <v>8.4770000000000003</v>
      </c>
      <c r="AF15" s="56">
        <v>3.58</v>
      </c>
      <c r="AG15" s="56"/>
      <c r="AH15" s="56"/>
      <c r="AI15" s="56"/>
      <c r="AJ15" s="56">
        <v>0.91600000000000004</v>
      </c>
      <c r="AK15" s="56">
        <v>2.66</v>
      </c>
      <c r="AL15" s="56">
        <v>5.71</v>
      </c>
      <c r="AM15" s="56"/>
      <c r="AN15" s="56"/>
      <c r="AO15" s="56"/>
      <c r="AP15" s="56">
        <v>1.1830000000000001</v>
      </c>
      <c r="AQ15" s="56">
        <v>4.4210000000000003</v>
      </c>
      <c r="AR15" s="56">
        <v>5.2039999999999997</v>
      </c>
      <c r="AS15" s="56"/>
      <c r="AT15" s="56"/>
      <c r="AU15" s="56"/>
      <c r="AV15" s="56">
        <v>1.6579999999999999</v>
      </c>
      <c r="AW15" s="56">
        <v>3.5459999999999998</v>
      </c>
      <c r="AX15" s="56">
        <v>8.8490000000000002</v>
      </c>
      <c r="AY15" s="56"/>
      <c r="AZ15" s="56"/>
      <c r="BA15" s="56"/>
      <c r="BB15" s="56">
        <v>0.72399999999999998</v>
      </c>
      <c r="BC15" s="56">
        <v>7.5540000000000003</v>
      </c>
      <c r="BD15" s="56">
        <v>7.8470000000000004</v>
      </c>
      <c r="BE15" s="56"/>
      <c r="BF15" s="56"/>
      <c r="BG15" s="56" t="s">
        <v>54</v>
      </c>
      <c r="BH15" s="56">
        <v>2.976</v>
      </c>
      <c r="BI15" s="56">
        <v>3.5960000000000001</v>
      </c>
      <c r="BJ15" s="56">
        <v>9.4700000000000006</v>
      </c>
      <c r="BK15" s="56"/>
      <c r="BL15" s="56"/>
      <c r="BM15" s="56"/>
      <c r="BN15" s="56" t="s">
        <v>54</v>
      </c>
      <c r="BO15" s="56" t="s">
        <v>54</v>
      </c>
      <c r="BP15" s="56">
        <v>300.27999999999997</v>
      </c>
      <c r="BQ15" s="56"/>
      <c r="BR15" s="56"/>
      <c r="BS15" s="56" t="s">
        <v>54</v>
      </c>
      <c r="BT15" s="56">
        <v>1.5940000000000001</v>
      </c>
      <c r="BU15" s="56" t="s">
        <v>54</v>
      </c>
      <c r="BV15" s="56" t="s">
        <v>54</v>
      </c>
      <c r="BW15" s="56"/>
      <c r="BX15" s="56"/>
      <c r="BY15" s="56" t="s">
        <v>54</v>
      </c>
      <c r="BZ15" s="56" t="s">
        <v>54</v>
      </c>
      <c r="CA15" s="56" t="s">
        <v>54</v>
      </c>
    </row>
    <row r="16" spans="1:79" ht="47.25" x14ac:dyDescent="0.25">
      <c r="A16" s="89" t="s">
        <v>24</v>
      </c>
      <c r="B16" s="56">
        <v>49</v>
      </c>
      <c r="C16" s="56">
        <v>4</v>
      </c>
      <c r="D16" s="56"/>
      <c r="E16" s="56">
        <v>4</v>
      </c>
      <c r="F16" s="56">
        <v>19</v>
      </c>
      <c r="G16" s="56">
        <v>6</v>
      </c>
      <c r="H16" s="56">
        <v>179.584</v>
      </c>
      <c r="I16" s="56">
        <v>93.137</v>
      </c>
      <c r="J16" s="56">
        <v>24.117000000000001</v>
      </c>
      <c r="K16" s="56">
        <v>10.629</v>
      </c>
      <c r="L16" s="56">
        <v>55.396999999999998</v>
      </c>
      <c r="M16" s="56">
        <v>10.54</v>
      </c>
      <c r="N16" s="56">
        <v>4104.3450000000003</v>
      </c>
      <c r="O16" s="56">
        <v>2.7839999999999998</v>
      </c>
      <c r="P16" s="56"/>
      <c r="Q16" s="56">
        <v>4030.777</v>
      </c>
      <c r="R16" s="56">
        <v>46.768000000000001</v>
      </c>
      <c r="S16" s="56">
        <v>8.08</v>
      </c>
      <c r="T16" s="56">
        <v>197.59399999999999</v>
      </c>
      <c r="U16" s="56">
        <v>78.364999999999995</v>
      </c>
      <c r="V16" s="56"/>
      <c r="W16" s="56"/>
      <c r="X16" s="56">
        <v>85.921999999999997</v>
      </c>
      <c r="Y16" s="56">
        <v>20.713000000000001</v>
      </c>
      <c r="Z16" s="56">
        <v>1080.5820000000001</v>
      </c>
      <c r="AA16" s="56">
        <v>4.0620000000000003</v>
      </c>
      <c r="AB16" s="56">
        <v>3.5</v>
      </c>
      <c r="AC16" s="56">
        <v>704.995</v>
      </c>
      <c r="AD16" s="56">
        <v>286.44099999999997</v>
      </c>
      <c r="AE16" s="56">
        <v>12.957000000000001</v>
      </c>
      <c r="AF16" s="56">
        <v>169.97900000000001</v>
      </c>
      <c r="AG16" s="56">
        <v>11.827999999999999</v>
      </c>
      <c r="AH16" s="56">
        <v>5.4219999999999997</v>
      </c>
      <c r="AI16" s="56">
        <v>13.965</v>
      </c>
      <c r="AJ16" s="56">
        <v>128.232</v>
      </c>
      <c r="AK16" s="56">
        <v>6.8769999999999998</v>
      </c>
      <c r="AL16" s="56">
        <v>956.66700000000003</v>
      </c>
      <c r="AM16" s="56">
        <v>2.4409999999999998</v>
      </c>
      <c r="AN16" s="56">
        <v>0.70299999999999996</v>
      </c>
      <c r="AO16" s="56">
        <v>657.798</v>
      </c>
      <c r="AP16" s="56">
        <v>204.768</v>
      </c>
      <c r="AQ16" s="56">
        <v>48.52</v>
      </c>
      <c r="AR16" s="56">
        <v>1372.296</v>
      </c>
      <c r="AS16" s="56">
        <v>801.64800000000002</v>
      </c>
      <c r="AT16" s="56">
        <v>57.228000000000002</v>
      </c>
      <c r="AU16" s="56">
        <v>202.535</v>
      </c>
      <c r="AV16" s="56">
        <v>236.97900000000001</v>
      </c>
      <c r="AW16" s="56">
        <v>53.417000000000002</v>
      </c>
      <c r="AX16" s="56">
        <v>869.25099999999998</v>
      </c>
      <c r="AY16" s="56">
        <v>134.572</v>
      </c>
      <c r="AZ16" s="56">
        <v>8.2940000000000005</v>
      </c>
      <c r="BA16" s="56">
        <v>395.82499999999999</v>
      </c>
      <c r="BB16" s="56">
        <v>231.328</v>
      </c>
      <c r="BC16" s="56">
        <v>80.233000000000004</v>
      </c>
      <c r="BD16" s="56">
        <v>747.923</v>
      </c>
      <c r="BE16" s="56">
        <v>39.451999999999998</v>
      </c>
      <c r="BF16" s="56" t="s">
        <v>54</v>
      </c>
      <c r="BG16" s="56">
        <v>330.96100000000001</v>
      </c>
      <c r="BH16" s="56">
        <v>258.803</v>
      </c>
      <c r="BI16" s="56">
        <v>58.75</v>
      </c>
      <c r="BJ16" s="56">
        <v>872.44200000000001</v>
      </c>
      <c r="BK16" s="56">
        <v>57.716000000000001</v>
      </c>
      <c r="BL16" s="56"/>
      <c r="BM16" s="56">
        <v>434.04399999999998</v>
      </c>
      <c r="BN16" s="56">
        <v>265.44099999999997</v>
      </c>
      <c r="BO16" s="56">
        <v>47.7</v>
      </c>
      <c r="BP16" s="56">
        <v>646.53499999999997</v>
      </c>
      <c r="BQ16" s="56">
        <v>272.73700000000002</v>
      </c>
      <c r="BR16" s="56"/>
      <c r="BS16" s="56">
        <v>86.647999999999996</v>
      </c>
      <c r="BT16" s="56">
        <v>237.83699999999999</v>
      </c>
      <c r="BU16" s="56">
        <v>32.299999999999997</v>
      </c>
      <c r="BV16" s="56">
        <v>849.16</v>
      </c>
      <c r="BW16" s="56" t="s">
        <v>54</v>
      </c>
      <c r="BX16" s="56"/>
      <c r="BY16" s="56">
        <v>307.37400000000002</v>
      </c>
      <c r="BZ16" s="56">
        <v>335.40699999999998</v>
      </c>
      <c r="CA16" s="56">
        <v>29.972999999999999</v>
      </c>
    </row>
    <row r="17" spans="1:79" ht="63" x14ac:dyDescent="0.25">
      <c r="A17" s="89" t="s">
        <v>25</v>
      </c>
      <c r="B17" s="56">
        <v>534</v>
      </c>
      <c r="C17" s="56">
        <v>54</v>
      </c>
      <c r="D17" s="56"/>
      <c r="E17" s="56">
        <v>12</v>
      </c>
      <c r="F17" s="56">
        <v>316</v>
      </c>
      <c r="G17" s="56">
        <v>83</v>
      </c>
      <c r="H17" s="56">
        <v>1869.713</v>
      </c>
      <c r="I17" s="56">
        <v>619.76400000000001</v>
      </c>
      <c r="J17" s="56">
        <v>25.725999999999999</v>
      </c>
      <c r="K17" s="56">
        <v>92.516000000000005</v>
      </c>
      <c r="L17" s="56">
        <v>670.43799999999999</v>
      </c>
      <c r="M17" s="56">
        <v>227.91399999999999</v>
      </c>
      <c r="N17" s="56">
        <v>1799.5989999999999</v>
      </c>
      <c r="O17" s="56">
        <v>309.839</v>
      </c>
      <c r="P17" s="56">
        <v>80.775000000000006</v>
      </c>
      <c r="Q17" s="56">
        <v>115.137</v>
      </c>
      <c r="R17" s="56">
        <v>843.76900000000001</v>
      </c>
      <c r="S17" s="56">
        <v>285.93799999999999</v>
      </c>
      <c r="T17" s="56">
        <v>2016.0440000000001</v>
      </c>
      <c r="U17" s="56">
        <v>301.80900000000003</v>
      </c>
      <c r="V17" s="56">
        <v>85.45</v>
      </c>
      <c r="W17" s="56">
        <v>84.668000000000006</v>
      </c>
      <c r="X17" s="56">
        <v>1021.056</v>
      </c>
      <c r="Y17" s="56">
        <v>312.70699999999999</v>
      </c>
      <c r="Z17" s="56">
        <v>3642.8829999999998</v>
      </c>
      <c r="AA17" s="56">
        <v>826.22299999999996</v>
      </c>
      <c r="AB17" s="56">
        <v>287.95600000000002</v>
      </c>
      <c r="AC17" s="56">
        <v>424.88400000000001</v>
      </c>
      <c r="AD17" s="56">
        <v>1089.5150000000001</v>
      </c>
      <c r="AE17" s="56">
        <v>587.57000000000005</v>
      </c>
      <c r="AF17" s="56">
        <v>2133.3150000000001</v>
      </c>
      <c r="AG17" s="56">
        <v>693.42899999999997</v>
      </c>
      <c r="AH17" s="56">
        <v>125.11199999999999</v>
      </c>
      <c r="AI17" s="56">
        <v>191.303</v>
      </c>
      <c r="AJ17" s="56">
        <v>803.91499999999996</v>
      </c>
      <c r="AK17" s="56">
        <v>260.24700000000001</v>
      </c>
      <c r="AL17" s="56">
        <v>2169.9050000000002</v>
      </c>
      <c r="AM17" s="56">
        <v>883.71699999999998</v>
      </c>
      <c r="AN17" s="56">
        <v>373.077</v>
      </c>
      <c r="AO17" s="56">
        <v>279.93299999999999</v>
      </c>
      <c r="AP17" s="56">
        <v>605.45000000000005</v>
      </c>
      <c r="AQ17" s="56">
        <v>237.31399999999999</v>
      </c>
      <c r="AR17" s="56">
        <v>2598.0859999999998</v>
      </c>
      <c r="AS17" s="56">
        <v>999.30100000000004</v>
      </c>
      <c r="AT17" s="56">
        <v>553.22699999999998</v>
      </c>
      <c r="AU17" s="56">
        <v>121.31699999999999</v>
      </c>
      <c r="AV17" s="56">
        <v>1058.8230000000001</v>
      </c>
      <c r="AW17" s="56">
        <v>315.24799999999999</v>
      </c>
      <c r="AX17" s="56">
        <v>2819.03</v>
      </c>
      <c r="AY17" s="56">
        <v>624.01400000000001</v>
      </c>
      <c r="AZ17" s="56">
        <v>98.665000000000006</v>
      </c>
      <c r="BA17" s="56">
        <v>199.20699999999999</v>
      </c>
      <c r="BB17" s="56">
        <v>698.88599999999997</v>
      </c>
      <c r="BC17" s="56">
        <v>1115.0550000000001</v>
      </c>
      <c r="BD17" s="56">
        <v>1243.2370000000001</v>
      </c>
      <c r="BE17" s="56">
        <v>273.95</v>
      </c>
      <c r="BF17" s="56">
        <v>164.31399999999999</v>
      </c>
      <c r="BG17" s="56">
        <v>118.672</v>
      </c>
      <c r="BH17" s="56">
        <v>444.52600000000001</v>
      </c>
      <c r="BI17" s="56">
        <v>234.71700000000001</v>
      </c>
      <c r="BJ17" s="56">
        <v>1156.356</v>
      </c>
      <c r="BK17" s="56">
        <v>484.71600000000001</v>
      </c>
      <c r="BL17" s="56">
        <v>359.02100000000002</v>
      </c>
      <c r="BM17" s="56">
        <v>56.496000000000002</v>
      </c>
      <c r="BN17" s="56">
        <v>448.48</v>
      </c>
      <c r="BO17" s="56">
        <v>73.869</v>
      </c>
      <c r="BP17" s="56">
        <v>1660.5619999999999</v>
      </c>
      <c r="BQ17" s="56">
        <v>1057.55</v>
      </c>
      <c r="BR17" s="56">
        <v>1041.7190000000001</v>
      </c>
      <c r="BS17" s="56">
        <v>72.533000000000001</v>
      </c>
      <c r="BT17" s="56">
        <v>415.94400000000002</v>
      </c>
      <c r="BU17" s="56">
        <v>82.816000000000003</v>
      </c>
      <c r="BV17" s="56">
        <v>916.62699999999995</v>
      </c>
      <c r="BW17" s="56">
        <v>374.048</v>
      </c>
      <c r="BX17" s="56">
        <v>263.78199999999998</v>
      </c>
      <c r="BY17" s="56">
        <v>162.81100000000001</v>
      </c>
      <c r="BZ17" s="56">
        <v>312.77300000000002</v>
      </c>
      <c r="CA17" s="56">
        <v>29.338000000000001</v>
      </c>
    </row>
    <row r="18" spans="1:79" x14ac:dyDescent="0.25">
      <c r="A18" s="89" t="s">
        <v>26</v>
      </c>
      <c r="B18" s="56">
        <v>449</v>
      </c>
      <c r="C18" s="56">
        <v>90</v>
      </c>
      <c r="D18" s="56">
        <v>1</v>
      </c>
      <c r="E18" s="56">
        <v>2</v>
      </c>
      <c r="F18" s="56">
        <v>251</v>
      </c>
      <c r="G18" s="56">
        <v>21</v>
      </c>
      <c r="H18" s="56">
        <v>693.15800000000002</v>
      </c>
      <c r="I18" s="56">
        <v>255.095</v>
      </c>
      <c r="J18" s="56">
        <v>3.9569999999999999</v>
      </c>
      <c r="K18" s="56">
        <v>5.7939999999999996</v>
      </c>
      <c r="L18" s="56">
        <v>219.63</v>
      </c>
      <c r="M18" s="56">
        <v>21.419</v>
      </c>
      <c r="N18" s="56">
        <v>894.09500000000003</v>
      </c>
      <c r="O18" s="56">
        <v>377.80900000000003</v>
      </c>
      <c r="P18" s="56">
        <v>6.2839999999999998</v>
      </c>
      <c r="Q18" s="56">
        <v>53.44</v>
      </c>
      <c r="R18" s="56">
        <v>235.53399999999999</v>
      </c>
      <c r="S18" s="56">
        <v>36.619999999999997</v>
      </c>
      <c r="T18" s="56">
        <v>716.08199999999999</v>
      </c>
      <c r="U18" s="56">
        <v>79.513999999999996</v>
      </c>
      <c r="V18" s="56">
        <v>21.344000000000001</v>
      </c>
      <c r="W18" s="56">
        <v>43.878999999999998</v>
      </c>
      <c r="X18" s="56">
        <v>311.48700000000002</v>
      </c>
      <c r="Y18" s="56">
        <v>70.902000000000001</v>
      </c>
      <c r="Z18" s="56">
        <v>1861.2929999999999</v>
      </c>
      <c r="AA18" s="56">
        <v>144.36199999999999</v>
      </c>
      <c r="AB18" s="56"/>
      <c r="AC18" s="56">
        <v>41.37</v>
      </c>
      <c r="AD18" s="56">
        <v>1295.442</v>
      </c>
      <c r="AE18" s="56">
        <v>129.34399999999999</v>
      </c>
      <c r="AF18" s="56">
        <v>1253.105</v>
      </c>
      <c r="AG18" s="56">
        <v>540.07500000000005</v>
      </c>
      <c r="AH18" s="56">
        <v>67.034000000000006</v>
      </c>
      <c r="AI18" s="56">
        <v>37.953000000000003</v>
      </c>
      <c r="AJ18" s="56">
        <v>406.23599999999999</v>
      </c>
      <c r="AK18" s="56">
        <v>115.63800000000001</v>
      </c>
      <c r="AL18" s="56">
        <v>1346.2439999999999</v>
      </c>
      <c r="AM18" s="56">
        <v>380.60599999999999</v>
      </c>
      <c r="AN18" s="56">
        <v>89.019000000000005</v>
      </c>
      <c r="AO18" s="56">
        <v>32.966000000000001</v>
      </c>
      <c r="AP18" s="56">
        <v>357.20699999999999</v>
      </c>
      <c r="AQ18" s="56">
        <v>412.93299999999999</v>
      </c>
      <c r="AR18" s="56">
        <v>728.77499999999998</v>
      </c>
      <c r="AS18" s="56">
        <v>93.519000000000005</v>
      </c>
      <c r="AT18" s="56"/>
      <c r="AU18" s="56">
        <v>13.839</v>
      </c>
      <c r="AV18" s="56">
        <v>436.40499999999997</v>
      </c>
      <c r="AW18" s="56">
        <v>43.280999999999999</v>
      </c>
      <c r="AX18" s="56">
        <v>1175.902</v>
      </c>
      <c r="AY18" s="56">
        <v>136.07</v>
      </c>
      <c r="AZ18" s="56">
        <v>0.80600000000000005</v>
      </c>
      <c r="BA18" s="56">
        <v>29.803999999999998</v>
      </c>
      <c r="BB18" s="56">
        <v>400.315</v>
      </c>
      <c r="BC18" s="56">
        <v>381.49700000000001</v>
      </c>
      <c r="BD18" s="56">
        <v>1358.2550000000001</v>
      </c>
      <c r="BE18" s="56">
        <v>495.85300000000001</v>
      </c>
      <c r="BF18" s="56" t="s">
        <v>54</v>
      </c>
      <c r="BG18" s="56">
        <v>45.581000000000003</v>
      </c>
      <c r="BH18" s="56">
        <v>380.34199999999998</v>
      </c>
      <c r="BI18" s="56">
        <v>100.72799999999999</v>
      </c>
      <c r="BJ18" s="56">
        <v>866.45100000000002</v>
      </c>
      <c r="BK18" s="56">
        <v>159.86799999999999</v>
      </c>
      <c r="BL18" s="56" t="s">
        <v>54</v>
      </c>
      <c r="BM18" s="56">
        <v>55.869</v>
      </c>
      <c r="BN18" s="56">
        <v>483.89299999999997</v>
      </c>
      <c r="BO18" s="56">
        <v>14.096</v>
      </c>
      <c r="BP18" s="56">
        <v>2264.7750000000001</v>
      </c>
      <c r="BQ18" s="56">
        <v>1611.2760000000001</v>
      </c>
      <c r="BR18" s="56" t="s">
        <v>54</v>
      </c>
      <c r="BS18" s="56">
        <v>29.657</v>
      </c>
      <c r="BT18" s="56">
        <v>387.83100000000002</v>
      </c>
      <c r="BU18" s="56">
        <v>141.46100000000001</v>
      </c>
      <c r="BV18" s="56">
        <v>2360.873</v>
      </c>
      <c r="BW18" s="56">
        <v>1003.812</v>
      </c>
      <c r="BX18" s="56" t="s">
        <v>54</v>
      </c>
      <c r="BY18" s="56">
        <v>152.86799999999999</v>
      </c>
      <c r="BZ18" s="56">
        <v>204.51900000000001</v>
      </c>
      <c r="CA18" s="56">
        <v>860.86900000000003</v>
      </c>
    </row>
    <row r="19" spans="1:79" ht="31.5" x14ac:dyDescent="0.25">
      <c r="A19" s="89" t="s">
        <v>27</v>
      </c>
      <c r="B19" s="56">
        <v>685</v>
      </c>
      <c r="C19" s="56">
        <v>33</v>
      </c>
      <c r="D19" s="56">
        <v>30</v>
      </c>
      <c r="E19" s="56">
        <v>3</v>
      </c>
      <c r="F19" s="56">
        <v>581</v>
      </c>
      <c r="G19" s="56">
        <v>31</v>
      </c>
      <c r="H19" s="56">
        <v>1471.5</v>
      </c>
      <c r="I19" s="56">
        <v>219.26900000000001</v>
      </c>
      <c r="J19" s="56">
        <v>2.5950000000000002</v>
      </c>
      <c r="K19" s="56">
        <v>7.7569999999999997</v>
      </c>
      <c r="L19" s="56">
        <v>973.197</v>
      </c>
      <c r="M19" s="56">
        <v>66.823999999999998</v>
      </c>
      <c r="N19" s="56">
        <v>2002.633</v>
      </c>
      <c r="O19" s="56">
        <v>604.41600000000005</v>
      </c>
      <c r="P19" s="56">
        <v>11.036</v>
      </c>
      <c r="Q19" s="56">
        <v>4.5720000000000001</v>
      </c>
      <c r="R19" s="56">
        <v>956.34199999999998</v>
      </c>
      <c r="S19" s="56">
        <v>113.851</v>
      </c>
      <c r="T19" s="56">
        <v>1910.5820000000001</v>
      </c>
      <c r="U19" s="56">
        <v>237.90100000000001</v>
      </c>
      <c r="V19" s="56">
        <v>2.9279999999999999</v>
      </c>
      <c r="W19" s="56">
        <v>13.223000000000001</v>
      </c>
      <c r="X19" s="56">
        <v>1325.3440000000001</v>
      </c>
      <c r="Y19" s="56">
        <v>143.92400000000001</v>
      </c>
      <c r="Z19" s="56">
        <v>2064.96</v>
      </c>
      <c r="AA19" s="56">
        <v>804.15</v>
      </c>
      <c r="AB19" s="56">
        <v>14.313000000000001</v>
      </c>
      <c r="AC19" s="56">
        <v>13.535</v>
      </c>
      <c r="AD19" s="56">
        <v>1042.8230000000001</v>
      </c>
      <c r="AE19" s="56">
        <v>46.667000000000002</v>
      </c>
      <c r="AF19" s="56">
        <v>1546.7629999999999</v>
      </c>
      <c r="AG19" s="56">
        <v>433.20299999999997</v>
      </c>
      <c r="AH19" s="56">
        <v>11.379</v>
      </c>
      <c r="AI19" s="56">
        <v>18.475000000000001</v>
      </c>
      <c r="AJ19" s="56">
        <v>987.322</v>
      </c>
      <c r="AK19" s="56">
        <v>42.140999999999998</v>
      </c>
      <c r="AL19" s="56">
        <v>1925.4459999999999</v>
      </c>
      <c r="AM19" s="56">
        <v>1061.8720000000001</v>
      </c>
      <c r="AN19" s="56">
        <v>6.9820000000000002</v>
      </c>
      <c r="AO19" s="56">
        <v>67.341999999999999</v>
      </c>
      <c r="AP19" s="56">
        <v>668.96699999999998</v>
      </c>
      <c r="AQ19" s="56">
        <v>29.303000000000001</v>
      </c>
      <c r="AR19" s="56">
        <v>894.97799999999995</v>
      </c>
      <c r="AS19" s="56">
        <v>245.71600000000001</v>
      </c>
      <c r="AT19" s="56">
        <v>1.4570000000000001</v>
      </c>
      <c r="AU19" s="56">
        <v>22.111999999999998</v>
      </c>
      <c r="AV19" s="56">
        <v>529.04999999999995</v>
      </c>
      <c r="AW19" s="56">
        <v>57.348999999999997</v>
      </c>
      <c r="AX19" s="56">
        <v>2019.165</v>
      </c>
      <c r="AY19" s="56">
        <v>59.838999999999999</v>
      </c>
      <c r="AZ19" s="56">
        <v>1.0209999999999999</v>
      </c>
      <c r="BA19" s="56">
        <v>13.728999999999999</v>
      </c>
      <c r="BB19" s="56">
        <v>1757.239</v>
      </c>
      <c r="BC19" s="56">
        <v>106.608</v>
      </c>
      <c r="BD19" s="56">
        <v>3631.3420000000001</v>
      </c>
      <c r="BE19" s="56">
        <v>830.57899999999995</v>
      </c>
      <c r="BF19" s="56">
        <v>17.538</v>
      </c>
      <c r="BG19" s="56">
        <v>67.665999999999997</v>
      </c>
      <c r="BH19" s="56">
        <v>2474.482</v>
      </c>
      <c r="BI19" s="56">
        <v>157.91</v>
      </c>
      <c r="BJ19" s="56">
        <v>1794.3340000000001</v>
      </c>
      <c r="BK19" s="56">
        <v>535.48099999999999</v>
      </c>
      <c r="BL19" s="56">
        <v>343.64699999999999</v>
      </c>
      <c r="BM19" s="56">
        <v>14.05</v>
      </c>
      <c r="BN19" s="56">
        <v>1135.808</v>
      </c>
      <c r="BO19" s="56">
        <v>55.26</v>
      </c>
      <c r="BP19" s="56">
        <v>766.22500000000002</v>
      </c>
      <c r="BQ19" s="56">
        <v>129.12700000000001</v>
      </c>
      <c r="BR19" s="56">
        <v>39.780999999999999</v>
      </c>
      <c r="BS19" s="56">
        <v>2.3719999999999999</v>
      </c>
      <c r="BT19" s="56">
        <v>544.10400000000004</v>
      </c>
      <c r="BU19" s="56">
        <v>37.334000000000003</v>
      </c>
      <c r="BV19" s="56">
        <v>782.12300000000005</v>
      </c>
      <c r="BW19" s="56">
        <v>250.41900000000001</v>
      </c>
      <c r="BX19" s="56"/>
      <c r="BY19" s="56">
        <v>21.295999999999999</v>
      </c>
      <c r="BZ19" s="56">
        <v>457.58699999999999</v>
      </c>
      <c r="CA19" s="56">
        <v>30.863</v>
      </c>
    </row>
    <row r="20" spans="1:79" ht="47.25" x14ac:dyDescent="0.25">
      <c r="A20" s="89" t="s">
        <v>28</v>
      </c>
      <c r="B20" s="56">
        <v>142</v>
      </c>
      <c r="C20" s="56">
        <v>4</v>
      </c>
      <c r="D20" s="56"/>
      <c r="E20" s="56">
        <v>60</v>
      </c>
      <c r="F20" s="56">
        <v>30</v>
      </c>
      <c r="G20" s="56">
        <v>5</v>
      </c>
      <c r="H20" s="56">
        <v>157.53399999999999</v>
      </c>
      <c r="I20" s="56">
        <v>34.192999999999998</v>
      </c>
      <c r="J20" s="56">
        <v>1.355</v>
      </c>
      <c r="K20" s="56">
        <v>2.7690000000000001</v>
      </c>
      <c r="L20" s="56">
        <v>66.504000000000005</v>
      </c>
      <c r="M20" s="56">
        <v>12.343</v>
      </c>
      <c r="N20" s="56">
        <v>443.654</v>
      </c>
      <c r="O20" s="56">
        <v>43.154000000000003</v>
      </c>
      <c r="P20" s="56">
        <v>0.11600000000000001</v>
      </c>
      <c r="Q20" s="56">
        <v>242.99199999999999</v>
      </c>
      <c r="R20" s="56">
        <v>53.670999999999999</v>
      </c>
      <c r="S20" s="56">
        <v>44.234000000000002</v>
      </c>
      <c r="T20" s="56">
        <v>198.06899999999999</v>
      </c>
      <c r="U20" s="56">
        <v>11.102</v>
      </c>
      <c r="V20" s="56"/>
      <c r="W20" s="56">
        <v>3.629</v>
      </c>
      <c r="X20" s="56">
        <v>119.273</v>
      </c>
      <c r="Y20" s="56">
        <v>20.751000000000001</v>
      </c>
      <c r="Z20" s="56">
        <v>271.47000000000003</v>
      </c>
      <c r="AA20" s="56">
        <v>5.5170000000000003</v>
      </c>
      <c r="AB20" s="56">
        <v>1.9350000000000001</v>
      </c>
      <c r="AC20" s="56">
        <v>30.445</v>
      </c>
      <c r="AD20" s="56">
        <v>80.64</v>
      </c>
      <c r="AE20" s="56">
        <v>35.238999999999997</v>
      </c>
      <c r="AF20" s="56">
        <v>804.28700000000003</v>
      </c>
      <c r="AG20" s="56">
        <v>550.56700000000001</v>
      </c>
      <c r="AH20" s="56">
        <v>2.8530000000000002</v>
      </c>
      <c r="AI20" s="56">
        <v>18.579999999999998</v>
      </c>
      <c r="AJ20" s="56">
        <v>133.161</v>
      </c>
      <c r="AK20" s="56">
        <v>60.515999999999998</v>
      </c>
      <c r="AL20" s="56">
        <v>1330.4670000000001</v>
      </c>
      <c r="AM20" s="56">
        <v>1038.067</v>
      </c>
      <c r="AN20" s="56">
        <v>6.18</v>
      </c>
      <c r="AO20" s="56">
        <v>57.695</v>
      </c>
      <c r="AP20" s="56">
        <v>68.858000000000004</v>
      </c>
      <c r="AQ20" s="56">
        <v>64.685000000000002</v>
      </c>
      <c r="AR20" s="56">
        <v>481.21199999999999</v>
      </c>
      <c r="AS20" s="56">
        <v>366.952</v>
      </c>
      <c r="AT20" s="56">
        <v>2.59</v>
      </c>
      <c r="AU20" s="56">
        <v>23.085999999999999</v>
      </c>
      <c r="AV20" s="56">
        <v>44.134999999999998</v>
      </c>
      <c r="AW20" s="56">
        <v>11.038</v>
      </c>
      <c r="AX20" s="56">
        <v>252.30600000000001</v>
      </c>
      <c r="AY20" s="56">
        <v>12.298</v>
      </c>
      <c r="AZ20" s="56"/>
      <c r="BA20" s="56">
        <v>73.817999999999998</v>
      </c>
      <c r="BB20" s="56">
        <v>91.254000000000005</v>
      </c>
      <c r="BC20" s="56">
        <v>27.965</v>
      </c>
      <c r="BD20" s="56">
        <v>166.90600000000001</v>
      </c>
      <c r="BE20" s="56">
        <v>16.526</v>
      </c>
      <c r="BF20" s="56"/>
      <c r="BG20" s="56">
        <v>35.502000000000002</v>
      </c>
      <c r="BH20" s="56">
        <v>54.222999999999999</v>
      </c>
      <c r="BI20" s="56">
        <v>23.24</v>
      </c>
      <c r="BJ20" s="56">
        <v>1073.002</v>
      </c>
      <c r="BK20" s="56">
        <v>897.84900000000005</v>
      </c>
      <c r="BL20" s="56"/>
      <c r="BM20" s="56">
        <v>2.7290000000000001</v>
      </c>
      <c r="BN20" s="56">
        <v>111.35</v>
      </c>
      <c r="BO20" s="56">
        <v>31.036999999999999</v>
      </c>
      <c r="BP20" s="56">
        <v>455.05099999999999</v>
      </c>
      <c r="BQ20" s="56">
        <v>138.60900000000001</v>
      </c>
      <c r="BR20" s="56"/>
      <c r="BS20" s="56">
        <v>134.29499999999999</v>
      </c>
      <c r="BT20" s="56">
        <v>89.165000000000006</v>
      </c>
      <c r="BU20" s="56">
        <v>55.47</v>
      </c>
      <c r="BV20" s="56">
        <v>119.67100000000001</v>
      </c>
      <c r="BW20" s="56" t="s">
        <v>54</v>
      </c>
      <c r="BX20" s="56" t="s">
        <v>54</v>
      </c>
      <c r="BY20" s="56">
        <v>25.652000000000001</v>
      </c>
      <c r="BZ20" s="56">
        <v>40.076000000000001</v>
      </c>
      <c r="CA20" s="56">
        <v>30.693000000000001</v>
      </c>
    </row>
    <row r="21" spans="1:79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9"/>
      <c r="Q21" s="48"/>
      <c r="R21" s="48"/>
      <c r="S21" s="48"/>
      <c r="T21" s="48"/>
      <c r="U21" s="48"/>
      <c r="V21" s="49"/>
      <c r="W21" s="48"/>
      <c r="X21" s="48"/>
      <c r="Y21" s="48"/>
      <c r="Z21" s="48"/>
      <c r="AA21" s="48"/>
      <c r="AB21" s="49"/>
      <c r="AC21" s="48"/>
      <c r="AD21" s="48"/>
      <c r="AE21" s="48"/>
      <c r="AF21" s="48"/>
      <c r="AG21" s="48"/>
      <c r="AH21" s="49"/>
      <c r="AI21" s="48"/>
      <c r="AJ21" s="48"/>
      <c r="AK21" s="48"/>
      <c r="AL21" s="48"/>
      <c r="AM21" s="48"/>
      <c r="AN21" s="48"/>
      <c r="AO21" s="48"/>
      <c r="AP21" s="48"/>
      <c r="AQ21" s="48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</row>
    <row r="22" spans="1:79" ht="18.75" x14ac:dyDescent="0.25">
      <c r="A22" s="30" t="s">
        <v>65</v>
      </c>
    </row>
    <row r="23" spans="1:79" x14ac:dyDescent="0.25">
      <c r="E23" s="50"/>
    </row>
    <row r="26" spans="1:79" x14ac:dyDescent="0.25">
      <c r="E26" s="50"/>
    </row>
    <row r="27" spans="1:79" x14ac:dyDescent="0.25">
      <c r="E27" s="50"/>
    </row>
    <row r="28" spans="1:79" x14ac:dyDescent="0.25">
      <c r="E28" s="50"/>
    </row>
    <row r="29" spans="1:79" x14ac:dyDescent="0.25">
      <c r="E29" s="50"/>
    </row>
    <row r="30" spans="1:79" x14ac:dyDescent="0.25">
      <c r="E30" s="50"/>
    </row>
    <row r="31" spans="1:79" x14ac:dyDescent="0.25">
      <c r="E31" s="50"/>
    </row>
    <row r="32" spans="1:79" x14ac:dyDescent="0.25">
      <c r="E32" s="50"/>
    </row>
    <row r="33" spans="5:5" x14ac:dyDescent="0.25">
      <c r="E33" s="50"/>
    </row>
    <row r="34" spans="5:5" x14ac:dyDescent="0.25">
      <c r="E34" s="50"/>
    </row>
    <row r="35" spans="5:5" x14ac:dyDescent="0.25">
      <c r="E35" s="50"/>
    </row>
    <row r="36" spans="5:5" x14ac:dyDescent="0.25">
      <c r="E36" s="50"/>
    </row>
    <row r="37" spans="5:5" x14ac:dyDescent="0.25">
      <c r="E37" s="50"/>
    </row>
    <row r="38" spans="5:5" x14ac:dyDescent="0.25">
      <c r="E38" s="50"/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8" sqref="K18"/>
    </sheetView>
  </sheetViews>
  <sheetFormatPr defaultColWidth="9.140625" defaultRowHeight="15.75" x14ac:dyDescent="0.25"/>
  <cols>
    <col min="1" max="1" width="35.7109375" style="30" customWidth="1"/>
    <col min="2" max="2" width="16" style="2" bestFit="1" customWidth="1"/>
    <col min="3" max="5" width="14.140625" style="2" bestFit="1" customWidth="1"/>
    <col min="6" max="6" width="15.42578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5.28515625" style="2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5.570312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5.5703125" style="2" customWidth="1"/>
    <col min="25" max="25" width="15" style="2" customWidth="1"/>
    <col min="26" max="31" width="15.7109375" style="2" customWidth="1"/>
    <col min="32" max="37" width="15.7109375" style="27" customWidth="1"/>
    <col min="38" max="43" width="16.7109375" style="2" customWidth="1"/>
    <col min="44" max="16384" width="9.140625" style="2"/>
  </cols>
  <sheetData>
    <row r="1" spans="1:43" ht="37.5" customHeight="1" x14ac:dyDescent="0.25">
      <c r="A1" s="6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F1" s="77"/>
    </row>
    <row r="2" spans="1:43" ht="18.75" x14ac:dyDescent="0.25">
      <c r="A2" s="121" t="s">
        <v>66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43" ht="15.75" customHeight="1" x14ac:dyDescent="0.25">
      <c r="A3" s="111"/>
      <c r="B3" s="107">
        <v>2017</v>
      </c>
      <c r="C3" s="107"/>
      <c r="D3" s="107"/>
      <c r="E3" s="107"/>
      <c r="F3" s="107"/>
      <c r="G3" s="107"/>
      <c r="H3" s="107">
        <v>2018</v>
      </c>
      <c r="I3" s="107"/>
      <c r="J3" s="107"/>
      <c r="K3" s="107"/>
      <c r="L3" s="107"/>
      <c r="M3" s="107"/>
      <c r="N3" s="107">
        <v>2019</v>
      </c>
      <c r="O3" s="107"/>
      <c r="P3" s="107"/>
      <c r="Q3" s="107"/>
      <c r="R3" s="107"/>
      <c r="S3" s="107"/>
      <c r="T3" s="107">
        <v>2020</v>
      </c>
      <c r="U3" s="107"/>
      <c r="V3" s="107"/>
      <c r="W3" s="107"/>
      <c r="X3" s="107"/>
      <c r="Y3" s="107"/>
      <c r="Z3" s="107">
        <v>2021</v>
      </c>
      <c r="AA3" s="107"/>
      <c r="AB3" s="107"/>
      <c r="AC3" s="107"/>
      <c r="AD3" s="107"/>
      <c r="AE3" s="107"/>
      <c r="AF3" s="107">
        <v>2022</v>
      </c>
      <c r="AG3" s="107"/>
      <c r="AH3" s="107"/>
      <c r="AI3" s="107"/>
      <c r="AJ3" s="107"/>
      <c r="AK3" s="107"/>
      <c r="AL3" s="107">
        <v>2023</v>
      </c>
      <c r="AM3" s="107"/>
      <c r="AN3" s="107"/>
      <c r="AO3" s="107"/>
      <c r="AP3" s="107"/>
      <c r="AQ3" s="107"/>
    </row>
    <row r="4" spans="1:43" ht="63" customHeight="1" x14ac:dyDescent="0.25">
      <c r="A4" s="111"/>
      <c r="B4" s="35" t="s">
        <v>6</v>
      </c>
      <c r="C4" s="35" t="s">
        <v>13</v>
      </c>
      <c r="D4" s="35" t="s">
        <v>52</v>
      </c>
      <c r="E4" s="35" t="s">
        <v>8</v>
      </c>
      <c r="F4" s="35" t="s">
        <v>9</v>
      </c>
      <c r="G4" s="35" t="s">
        <v>10</v>
      </c>
      <c r="H4" s="35" t="s">
        <v>6</v>
      </c>
      <c r="I4" s="35" t="s">
        <v>13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6</v>
      </c>
      <c r="O4" s="35" t="s">
        <v>13</v>
      </c>
      <c r="P4" s="35" t="s">
        <v>52</v>
      </c>
      <c r="Q4" s="35" t="s">
        <v>8</v>
      </c>
      <c r="R4" s="35" t="s">
        <v>9</v>
      </c>
      <c r="S4" s="35" t="s">
        <v>10</v>
      </c>
      <c r="T4" s="35" t="s">
        <v>6</v>
      </c>
      <c r="U4" s="35" t="s">
        <v>13</v>
      </c>
      <c r="V4" s="35" t="s">
        <v>52</v>
      </c>
      <c r="W4" s="35" t="s">
        <v>8</v>
      </c>
      <c r="X4" s="35" t="s">
        <v>9</v>
      </c>
      <c r="Y4" s="35" t="s">
        <v>10</v>
      </c>
      <c r="Z4" s="35" t="s">
        <v>6</v>
      </c>
      <c r="AA4" s="35" t="s">
        <v>13</v>
      </c>
      <c r="AB4" s="35" t="s">
        <v>52</v>
      </c>
      <c r="AC4" s="35" t="s">
        <v>8</v>
      </c>
      <c r="AD4" s="35" t="s">
        <v>9</v>
      </c>
      <c r="AE4" s="35" t="s">
        <v>10</v>
      </c>
      <c r="AF4" s="74" t="s">
        <v>6</v>
      </c>
      <c r="AG4" s="74" t="s">
        <v>13</v>
      </c>
      <c r="AH4" s="74" t="s">
        <v>52</v>
      </c>
      <c r="AI4" s="74" t="s">
        <v>8</v>
      </c>
      <c r="AJ4" s="74" t="s">
        <v>9</v>
      </c>
      <c r="AK4" s="74" t="s">
        <v>10</v>
      </c>
      <c r="AL4" s="83" t="s">
        <v>6</v>
      </c>
      <c r="AM4" s="83" t="s">
        <v>13</v>
      </c>
      <c r="AN4" s="83" t="s">
        <v>52</v>
      </c>
      <c r="AO4" s="83" t="s">
        <v>8</v>
      </c>
      <c r="AP4" s="83" t="s">
        <v>9</v>
      </c>
      <c r="AQ4" s="83" t="s">
        <v>10</v>
      </c>
    </row>
    <row r="5" spans="1:43" s="1" customFormat="1" ht="31.5" x14ac:dyDescent="0.25">
      <c r="A5" s="23" t="s">
        <v>12</v>
      </c>
      <c r="B5" s="61">
        <v>6843730</v>
      </c>
      <c r="C5" s="61">
        <v>3185770</v>
      </c>
      <c r="D5" s="61">
        <v>256526</v>
      </c>
      <c r="E5" s="61">
        <v>856993</v>
      </c>
      <c r="F5" s="61">
        <v>1882235</v>
      </c>
      <c r="G5" s="61">
        <v>685788</v>
      </c>
      <c r="H5" s="61">
        <v>5446746</v>
      </c>
      <c r="I5" s="61">
        <v>1664835</v>
      </c>
      <c r="J5" s="61">
        <v>33102</v>
      </c>
      <c r="K5" s="61">
        <v>941089</v>
      </c>
      <c r="L5" s="61">
        <v>2309832</v>
      </c>
      <c r="M5" s="61">
        <v>506044</v>
      </c>
      <c r="N5" s="61">
        <v>10071186</v>
      </c>
      <c r="O5" s="61">
        <v>2426344</v>
      </c>
      <c r="P5" s="61">
        <v>23417</v>
      </c>
      <c r="Q5" s="61">
        <v>2143486</v>
      </c>
      <c r="R5" s="61">
        <v>4297893</v>
      </c>
      <c r="S5" s="61">
        <v>1172941</v>
      </c>
      <c r="T5" s="61">
        <v>9672012</v>
      </c>
      <c r="U5" s="61">
        <v>695544</v>
      </c>
      <c r="V5" s="61">
        <v>19550</v>
      </c>
      <c r="W5" s="61">
        <v>1762458</v>
      </c>
      <c r="X5" s="61">
        <v>6324725</v>
      </c>
      <c r="Y5" s="61">
        <v>847975</v>
      </c>
      <c r="Z5" s="62">
        <v>14478207</v>
      </c>
      <c r="AA5" s="62">
        <v>3758639</v>
      </c>
      <c r="AB5" s="62">
        <v>10753</v>
      </c>
      <c r="AC5" s="62">
        <v>3077222</v>
      </c>
      <c r="AD5" s="62">
        <v>6437510</v>
      </c>
      <c r="AE5" s="62">
        <v>1015573</v>
      </c>
      <c r="AF5" s="78">
        <v>16549604</v>
      </c>
      <c r="AG5" s="78">
        <v>3751988</v>
      </c>
      <c r="AH5" s="78">
        <v>21108</v>
      </c>
      <c r="AI5" s="78">
        <v>5664535</v>
      </c>
      <c r="AJ5" s="78">
        <v>5841991</v>
      </c>
      <c r="AK5" s="78">
        <v>1115803</v>
      </c>
      <c r="AL5" s="78">
        <v>15995576</v>
      </c>
      <c r="AM5" s="78">
        <v>4316991</v>
      </c>
      <c r="AN5" s="78">
        <v>1096547</v>
      </c>
      <c r="AO5" s="78">
        <v>4588219</v>
      </c>
      <c r="AP5" s="78">
        <v>5803164</v>
      </c>
      <c r="AQ5" s="78">
        <v>957957</v>
      </c>
    </row>
    <row r="6" spans="1:43" customFormat="1" ht="47.25" x14ac:dyDescent="0.25">
      <c r="A6" s="67" t="s">
        <v>33</v>
      </c>
      <c r="B6" s="56">
        <v>37539</v>
      </c>
      <c r="C6" s="56"/>
      <c r="D6" s="56"/>
      <c r="E6" s="56">
        <v>4528</v>
      </c>
      <c r="F6" s="56">
        <v>23351</v>
      </c>
      <c r="G6" s="56">
        <v>9267</v>
      </c>
      <c r="H6" s="56">
        <v>22384</v>
      </c>
      <c r="I6" s="56"/>
      <c r="J6" s="56"/>
      <c r="K6" s="52" t="s">
        <v>55</v>
      </c>
      <c r="L6" s="56">
        <v>5946</v>
      </c>
      <c r="M6" s="56">
        <v>16117</v>
      </c>
      <c r="N6" s="56">
        <v>107218</v>
      </c>
      <c r="O6" s="52" t="s">
        <v>55</v>
      </c>
      <c r="P6" s="56"/>
      <c r="Q6" s="52" t="s">
        <v>55</v>
      </c>
      <c r="R6" s="56">
        <v>48886</v>
      </c>
      <c r="S6" s="56">
        <v>58292</v>
      </c>
      <c r="T6" s="56">
        <v>78215</v>
      </c>
      <c r="U6" s="56"/>
      <c r="V6" s="56"/>
      <c r="W6" s="52" t="s">
        <v>55</v>
      </c>
      <c r="X6" s="56">
        <v>14233</v>
      </c>
      <c r="Y6" s="56">
        <v>63367</v>
      </c>
      <c r="Z6" s="52">
        <v>105131</v>
      </c>
      <c r="AA6" s="52" t="s">
        <v>55</v>
      </c>
      <c r="AB6" s="52" t="s">
        <v>55</v>
      </c>
      <c r="AC6" s="52">
        <v>2175</v>
      </c>
      <c r="AD6" s="52">
        <v>36014</v>
      </c>
      <c r="AE6" s="52">
        <v>66080</v>
      </c>
      <c r="AF6" s="79">
        <v>151910</v>
      </c>
      <c r="AG6" s="79" t="s">
        <v>54</v>
      </c>
      <c r="AH6" s="79" t="s">
        <v>57</v>
      </c>
      <c r="AI6" s="79" t="s">
        <v>54</v>
      </c>
      <c r="AJ6" s="79">
        <v>47433</v>
      </c>
      <c r="AK6" s="79">
        <v>55524</v>
      </c>
      <c r="AL6" s="79">
        <v>50041</v>
      </c>
      <c r="AM6" s="79" t="s">
        <v>54</v>
      </c>
      <c r="AN6" s="79" t="s">
        <v>57</v>
      </c>
      <c r="AO6" s="79" t="s">
        <v>57</v>
      </c>
      <c r="AP6" s="79">
        <v>37458</v>
      </c>
      <c r="AQ6" s="79" t="s">
        <v>54</v>
      </c>
    </row>
    <row r="7" spans="1:43" customFormat="1" x14ac:dyDescent="0.25">
      <c r="A7" s="67" t="s">
        <v>34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3"/>
      <c r="AA7" s="54"/>
      <c r="AB7" s="54"/>
      <c r="AC7" s="54"/>
      <c r="AD7" s="53"/>
      <c r="AE7" s="53"/>
      <c r="AF7" s="37"/>
      <c r="AG7" s="37"/>
      <c r="AH7" s="37"/>
      <c r="AI7" s="37"/>
      <c r="AJ7" s="37"/>
      <c r="AK7" s="37"/>
      <c r="AL7" s="79"/>
      <c r="AM7" s="79"/>
      <c r="AN7" s="79"/>
      <c r="AO7" s="79"/>
      <c r="AP7" s="79"/>
      <c r="AQ7" s="79"/>
    </row>
    <row r="8" spans="1:43" customFormat="1" x14ac:dyDescent="0.25">
      <c r="A8" s="67" t="s">
        <v>35</v>
      </c>
      <c r="B8" s="52" t="s">
        <v>55</v>
      </c>
      <c r="C8" s="56"/>
      <c r="D8" s="56"/>
      <c r="E8" s="56"/>
      <c r="F8" s="52" t="s">
        <v>55</v>
      </c>
      <c r="G8" s="52" t="s">
        <v>55</v>
      </c>
      <c r="H8" s="52" t="s">
        <v>55</v>
      </c>
      <c r="I8" s="56"/>
      <c r="J8" s="56"/>
      <c r="K8" s="56"/>
      <c r="L8" s="52" t="s">
        <v>55</v>
      </c>
      <c r="M8" s="52" t="s">
        <v>55</v>
      </c>
      <c r="N8" s="56"/>
      <c r="O8" s="56"/>
      <c r="P8" s="56"/>
      <c r="Q8" s="56"/>
      <c r="R8" s="56"/>
      <c r="S8" s="56"/>
      <c r="T8" s="52" t="s">
        <v>55</v>
      </c>
      <c r="U8" s="56"/>
      <c r="V8" s="56"/>
      <c r="W8" s="52" t="s">
        <v>55</v>
      </c>
      <c r="X8" s="52" t="s">
        <v>55</v>
      </c>
      <c r="Y8" s="56"/>
      <c r="Z8" s="53"/>
      <c r="AA8" s="54"/>
      <c r="AB8" s="54"/>
      <c r="AC8" s="53"/>
      <c r="AD8" s="53"/>
      <c r="AE8" s="53"/>
      <c r="AF8" s="37"/>
      <c r="AG8" s="37"/>
      <c r="AH8" s="37"/>
      <c r="AI8" s="37"/>
      <c r="AJ8" s="37"/>
      <c r="AK8" s="37"/>
      <c r="AL8" s="79"/>
      <c r="AM8" s="79"/>
      <c r="AN8" s="79"/>
      <c r="AO8" s="79"/>
      <c r="AP8" s="79"/>
      <c r="AQ8" s="79"/>
    </row>
    <row r="9" spans="1:43" customFormat="1" ht="47.25" x14ac:dyDescent="0.25">
      <c r="A9" s="67" t="s">
        <v>36</v>
      </c>
      <c r="B9" s="57"/>
      <c r="C9" s="56"/>
      <c r="D9" s="56"/>
      <c r="E9" s="56"/>
      <c r="F9" s="56"/>
      <c r="G9" s="56"/>
      <c r="H9" s="57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3"/>
      <c r="AA9" s="53"/>
      <c r="AB9" s="54"/>
      <c r="AC9" s="53"/>
      <c r="AD9" s="53"/>
      <c r="AE9" s="53"/>
      <c r="AF9" s="37"/>
      <c r="AG9" s="37"/>
      <c r="AH9" s="37"/>
      <c r="AI9" s="37"/>
      <c r="AJ9" s="37"/>
      <c r="AK9" s="37"/>
      <c r="AL9" s="79"/>
      <c r="AM9" s="79"/>
      <c r="AN9" s="79"/>
      <c r="AO9" s="79"/>
      <c r="AP9" s="79"/>
      <c r="AQ9" s="79"/>
    </row>
    <row r="10" spans="1:43" customFormat="1" ht="63" x14ac:dyDescent="0.25">
      <c r="A10" s="67" t="s">
        <v>37</v>
      </c>
      <c r="B10" s="57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2" t="s">
        <v>55</v>
      </c>
      <c r="AA10" s="58" t="s">
        <v>57</v>
      </c>
      <c r="AB10" s="58"/>
      <c r="AC10" s="58" t="s">
        <v>57</v>
      </c>
      <c r="AD10" s="52" t="s">
        <v>55</v>
      </c>
      <c r="AE10" s="58" t="s">
        <v>57</v>
      </c>
      <c r="AF10" s="79" t="s">
        <v>54</v>
      </c>
      <c r="AG10" s="80" t="s">
        <v>57</v>
      </c>
      <c r="AH10" s="80" t="s">
        <v>57</v>
      </c>
      <c r="AI10" s="80" t="s">
        <v>57</v>
      </c>
      <c r="AJ10" s="79" t="s">
        <v>54</v>
      </c>
      <c r="AK10" s="80" t="s">
        <v>57</v>
      </c>
      <c r="AL10" s="79"/>
      <c r="AM10" s="79"/>
      <c r="AN10" s="79"/>
      <c r="AO10" s="79"/>
      <c r="AP10" s="79"/>
      <c r="AQ10" s="79"/>
    </row>
    <row r="11" spans="1:43" customFormat="1" x14ac:dyDescent="0.25">
      <c r="A11" s="67" t="s">
        <v>38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2" t="s">
        <v>55</v>
      </c>
      <c r="U11" s="56"/>
      <c r="V11" s="56"/>
      <c r="W11" s="56"/>
      <c r="X11" s="52" t="s">
        <v>55</v>
      </c>
      <c r="Y11" s="56"/>
      <c r="Z11" s="52" t="s">
        <v>55</v>
      </c>
      <c r="AA11" s="52">
        <v>39540</v>
      </c>
      <c r="AB11" s="58"/>
      <c r="AC11" s="58" t="s">
        <v>57</v>
      </c>
      <c r="AD11" s="52" t="s">
        <v>55</v>
      </c>
      <c r="AE11" s="58" t="s">
        <v>57</v>
      </c>
      <c r="AF11" s="79">
        <v>97371</v>
      </c>
      <c r="AG11" s="79" t="s">
        <v>54</v>
      </c>
      <c r="AH11" s="80" t="s">
        <v>57</v>
      </c>
      <c r="AI11" s="80">
        <v>29002</v>
      </c>
      <c r="AJ11" s="79">
        <v>1349</v>
      </c>
      <c r="AK11" s="80" t="s">
        <v>57</v>
      </c>
      <c r="AL11" s="79" t="s">
        <v>54</v>
      </c>
      <c r="AM11" s="79" t="s">
        <v>54</v>
      </c>
      <c r="AN11" s="79" t="s">
        <v>57</v>
      </c>
      <c r="AO11" s="79" t="s">
        <v>54</v>
      </c>
      <c r="AP11" s="79" t="s">
        <v>54</v>
      </c>
      <c r="AQ11" s="79" t="s">
        <v>57</v>
      </c>
    </row>
    <row r="12" spans="1:43" customFormat="1" ht="47.25" x14ac:dyDescent="0.25">
      <c r="A12" s="67" t="s">
        <v>39</v>
      </c>
      <c r="B12" s="56"/>
      <c r="C12" s="56"/>
      <c r="D12" s="56"/>
      <c r="E12" s="56"/>
      <c r="F12" s="56"/>
      <c r="G12" s="56"/>
      <c r="H12" s="57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3"/>
      <c r="AA12" s="53"/>
      <c r="AB12" s="54"/>
      <c r="AC12" s="53"/>
      <c r="AD12" s="53"/>
      <c r="AE12" s="53"/>
      <c r="AF12" s="37"/>
      <c r="AG12" s="37"/>
      <c r="AH12" s="37"/>
      <c r="AI12" s="37"/>
      <c r="AJ12" s="37"/>
      <c r="AK12" s="37"/>
      <c r="AL12" s="84"/>
      <c r="AM12" s="84"/>
      <c r="AN12" s="84"/>
      <c r="AO12" s="84"/>
      <c r="AP12" s="84"/>
      <c r="AQ12" s="84"/>
    </row>
    <row r="13" spans="1:43" customFormat="1" x14ac:dyDescent="0.25">
      <c r="A13" s="67" t="s">
        <v>40</v>
      </c>
      <c r="B13" s="56">
        <v>163018</v>
      </c>
      <c r="C13" s="56"/>
      <c r="D13" s="56"/>
      <c r="E13" s="52" t="s">
        <v>55</v>
      </c>
      <c r="F13" s="56">
        <v>18826</v>
      </c>
      <c r="G13" s="52" t="s">
        <v>55</v>
      </c>
      <c r="H13" s="56">
        <v>434318</v>
      </c>
      <c r="I13" s="52" t="s">
        <v>55</v>
      </c>
      <c r="J13" s="56"/>
      <c r="K13" s="52" t="s">
        <v>55</v>
      </c>
      <c r="L13" s="56">
        <v>204945</v>
      </c>
      <c r="M13" s="52" t="s">
        <v>55</v>
      </c>
      <c r="N13" s="56">
        <v>351317</v>
      </c>
      <c r="O13" s="56"/>
      <c r="P13" s="56"/>
      <c r="Q13" s="52" t="s">
        <v>55</v>
      </c>
      <c r="R13" s="56">
        <v>62796</v>
      </c>
      <c r="S13" s="56">
        <v>239994</v>
      </c>
      <c r="T13" s="56">
        <v>481815</v>
      </c>
      <c r="U13" s="56"/>
      <c r="V13" s="56"/>
      <c r="W13" s="52" t="s">
        <v>55</v>
      </c>
      <c r="X13" s="56">
        <v>79525</v>
      </c>
      <c r="Y13" s="56">
        <v>25789</v>
      </c>
      <c r="Z13" s="52">
        <v>739734</v>
      </c>
      <c r="AA13" s="52" t="s">
        <v>55</v>
      </c>
      <c r="AB13" s="58" t="s">
        <v>57</v>
      </c>
      <c r="AC13" s="52">
        <v>500199</v>
      </c>
      <c r="AD13" s="52">
        <v>123002</v>
      </c>
      <c r="AE13" s="52">
        <v>116194</v>
      </c>
      <c r="AF13" s="79">
        <v>761829</v>
      </c>
      <c r="AG13" s="79" t="s">
        <v>54</v>
      </c>
      <c r="AH13" s="80" t="s">
        <v>57</v>
      </c>
      <c r="AI13" s="79">
        <v>403608</v>
      </c>
      <c r="AJ13" s="79">
        <v>159699</v>
      </c>
      <c r="AK13" s="79">
        <v>195075</v>
      </c>
      <c r="AL13" s="79">
        <v>802561</v>
      </c>
      <c r="AM13" s="79" t="s">
        <v>54</v>
      </c>
      <c r="AN13" s="79" t="s">
        <v>57</v>
      </c>
      <c r="AO13" s="79" t="s">
        <v>54</v>
      </c>
      <c r="AP13" s="79">
        <v>283070</v>
      </c>
      <c r="AQ13" s="79">
        <v>275811</v>
      </c>
    </row>
    <row r="14" spans="1:43" customFormat="1" ht="47.25" x14ac:dyDescent="0.25">
      <c r="A14" s="67" t="s">
        <v>41</v>
      </c>
      <c r="B14" s="56">
        <v>3679</v>
      </c>
      <c r="C14" s="52" t="s">
        <v>55</v>
      </c>
      <c r="D14" s="52" t="s">
        <v>55</v>
      </c>
      <c r="E14" s="52" t="s">
        <v>55</v>
      </c>
      <c r="F14" s="56">
        <v>572</v>
      </c>
      <c r="G14" s="52" t="s">
        <v>55</v>
      </c>
      <c r="H14" s="56">
        <v>4022</v>
      </c>
      <c r="I14" s="52" t="s">
        <v>55</v>
      </c>
      <c r="J14" s="56"/>
      <c r="K14" s="52" t="s">
        <v>55</v>
      </c>
      <c r="L14" s="56">
        <v>1153</v>
      </c>
      <c r="M14" s="52" t="s">
        <v>55</v>
      </c>
      <c r="N14" s="56">
        <v>14888</v>
      </c>
      <c r="O14" s="52" t="s">
        <v>55</v>
      </c>
      <c r="P14" s="52" t="s">
        <v>55</v>
      </c>
      <c r="Q14" s="56"/>
      <c r="R14" s="52" t="s">
        <v>55</v>
      </c>
      <c r="S14" s="56"/>
      <c r="T14" s="56">
        <v>20249</v>
      </c>
      <c r="U14" s="52" t="s">
        <v>55</v>
      </c>
      <c r="V14" s="56"/>
      <c r="W14" s="56">
        <v>9782</v>
      </c>
      <c r="X14" s="56">
        <v>6987</v>
      </c>
      <c r="Y14" s="56">
        <v>680</v>
      </c>
      <c r="Z14" s="52">
        <v>10506</v>
      </c>
      <c r="AA14" s="58" t="s">
        <v>57</v>
      </c>
      <c r="AB14" s="58" t="s">
        <v>57</v>
      </c>
      <c r="AC14" s="52" t="s">
        <v>55</v>
      </c>
      <c r="AD14" s="52">
        <v>8608</v>
      </c>
      <c r="AE14" s="52" t="s">
        <v>55</v>
      </c>
      <c r="AF14" s="79" t="s">
        <v>54</v>
      </c>
      <c r="AG14" s="80" t="s">
        <v>57</v>
      </c>
      <c r="AH14" s="80" t="s">
        <v>57</v>
      </c>
      <c r="AI14" s="79" t="s">
        <v>54</v>
      </c>
      <c r="AJ14" s="79" t="s">
        <v>54</v>
      </c>
      <c r="AK14" s="79" t="s">
        <v>54</v>
      </c>
      <c r="AL14" s="79" t="s">
        <v>54</v>
      </c>
      <c r="AM14" s="79" t="s">
        <v>54</v>
      </c>
      <c r="AN14" s="79" t="s">
        <v>57</v>
      </c>
      <c r="AO14" s="79" t="s">
        <v>54</v>
      </c>
      <c r="AP14" s="79" t="s">
        <v>54</v>
      </c>
      <c r="AQ14" s="79" t="s">
        <v>57</v>
      </c>
    </row>
    <row r="15" spans="1:43" customFormat="1" ht="31.5" x14ac:dyDescent="0.25">
      <c r="A15" s="67" t="s">
        <v>42</v>
      </c>
      <c r="B15" s="56">
        <v>84584</v>
      </c>
      <c r="C15" s="56"/>
      <c r="D15" s="56"/>
      <c r="E15" s="56"/>
      <c r="F15" s="56">
        <v>81152</v>
      </c>
      <c r="G15" s="52" t="s">
        <v>55</v>
      </c>
      <c r="H15" s="56">
        <v>16013</v>
      </c>
      <c r="I15" s="56"/>
      <c r="J15" s="56"/>
      <c r="K15" s="56"/>
      <c r="L15" s="56">
        <v>14907</v>
      </c>
      <c r="M15" s="52" t="s">
        <v>55</v>
      </c>
      <c r="N15" s="56">
        <v>137218</v>
      </c>
      <c r="O15" s="56"/>
      <c r="P15" s="56"/>
      <c r="Q15" s="52" t="s">
        <v>55</v>
      </c>
      <c r="R15" s="56">
        <v>126795</v>
      </c>
      <c r="S15" s="56">
        <v>9885</v>
      </c>
      <c r="T15" s="56">
        <v>48393</v>
      </c>
      <c r="U15" s="56"/>
      <c r="V15" s="56"/>
      <c r="W15" s="56"/>
      <c r="X15" s="56">
        <v>39055</v>
      </c>
      <c r="Y15" s="56">
        <v>1774</v>
      </c>
      <c r="Z15" s="52">
        <v>85058</v>
      </c>
      <c r="AA15" s="58" t="s">
        <v>57</v>
      </c>
      <c r="AB15" s="58"/>
      <c r="AC15" s="52" t="s">
        <v>55</v>
      </c>
      <c r="AD15" s="52">
        <v>67149</v>
      </c>
      <c r="AE15" s="52">
        <v>6590</v>
      </c>
      <c r="AF15" s="79">
        <v>234834</v>
      </c>
      <c r="AG15" s="79" t="s">
        <v>54</v>
      </c>
      <c r="AH15" s="80" t="s">
        <v>57</v>
      </c>
      <c r="AI15" s="79" t="s">
        <v>57</v>
      </c>
      <c r="AJ15" s="79">
        <v>159744</v>
      </c>
      <c r="AK15" s="79">
        <v>3594</v>
      </c>
      <c r="AL15" s="79">
        <v>115589</v>
      </c>
      <c r="AM15" s="79" t="s">
        <v>54</v>
      </c>
      <c r="AN15" s="79" t="s">
        <v>57</v>
      </c>
      <c r="AO15" s="79" t="s">
        <v>57</v>
      </c>
      <c r="AP15" s="79">
        <v>84287</v>
      </c>
      <c r="AQ15" s="79">
        <v>9691</v>
      </c>
    </row>
    <row r="16" spans="1:43" customFormat="1" ht="31.5" x14ac:dyDescent="0.25">
      <c r="A16" s="67" t="s">
        <v>43</v>
      </c>
      <c r="B16" s="52" t="s">
        <v>55</v>
      </c>
      <c r="C16" s="56"/>
      <c r="D16" s="56"/>
      <c r="E16" s="56"/>
      <c r="F16" s="52" t="s">
        <v>55</v>
      </c>
      <c r="G16" s="52" t="s">
        <v>55</v>
      </c>
      <c r="H16" s="56">
        <v>5379</v>
      </c>
      <c r="I16" s="56"/>
      <c r="J16" s="56"/>
      <c r="K16" s="56"/>
      <c r="L16" s="56">
        <v>2643</v>
      </c>
      <c r="M16" s="52" t="s">
        <v>55</v>
      </c>
      <c r="N16" s="56">
        <v>2526</v>
      </c>
      <c r="O16" s="56"/>
      <c r="P16" s="56"/>
      <c r="Q16" s="56"/>
      <c r="R16" s="56">
        <v>2526</v>
      </c>
      <c r="S16" s="56"/>
      <c r="T16" s="56">
        <v>25845</v>
      </c>
      <c r="U16" s="56"/>
      <c r="V16" s="56"/>
      <c r="W16" s="56"/>
      <c r="X16" s="56">
        <v>18719</v>
      </c>
      <c r="Y16" s="52" t="s">
        <v>55</v>
      </c>
      <c r="Z16" s="52">
        <v>9506</v>
      </c>
      <c r="AA16" s="58" t="s">
        <v>57</v>
      </c>
      <c r="AB16" s="58"/>
      <c r="AC16" s="58" t="s">
        <v>57</v>
      </c>
      <c r="AD16" s="52">
        <v>9401</v>
      </c>
      <c r="AE16" s="58" t="s">
        <v>57</v>
      </c>
      <c r="AF16" s="79">
        <v>12163</v>
      </c>
      <c r="AG16" s="80" t="s">
        <v>57</v>
      </c>
      <c r="AH16" s="80" t="s">
        <v>57</v>
      </c>
      <c r="AI16" s="80" t="s">
        <v>57</v>
      </c>
      <c r="AJ16" s="79">
        <v>993</v>
      </c>
      <c r="AK16" s="80">
        <v>10794</v>
      </c>
      <c r="AL16" s="79">
        <v>27180</v>
      </c>
      <c r="AM16" s="79" t="s">
        <v>57</v>
      </c>
      <c r="AN16" s="79" t="s">
        <v>57</v>
      </c>
      <c r="AO16" s="79" t="s">
        <v>54</v>
      </c>
      <c r="AP16" s="79">
        <v>6236</v>
      </c>
      <c r="AQ16" s="79" t="s">
        <v>54</v>
      </c>
    </row>
    <row r="17" spans="1:43" customFormat="1" ht="31.5" x14ac:dyDescent="0.25">
      <c r="A17" s="67" t="s">
        <v>44</v>
      </c>
      <c r="B17" s="56">
        <v>168707</v>
      </c>
      <c r="C17" s="52" t="s">
        <v>55</v>
      </c>
      <c r="D17" s="56"/>
      <c r="E17" s="56">
        <v>13464</v>
      </c>
      <c r="F17" s="56">
        <v>44823</v>
      </c>
      <c r="G17" s="56">
        <v>106901</v>
      </c>
      <c r="H17" s="56">
        <v>32115</v>
      </c>
      <c r="I17" s="52" t="s">
        <v>55</v>
      </c>
      <c r="J17" s="56"/>
      <c r="K17" s="56">
        <v>3162</v>
      </c>
      <c r="L17" s="56">
        <v>11352</v>
      </c>
      <c r="M17" s="56">
        <v>17100</v>
      </c>
      <c r="N17" s="56">
        <v>29202</v>
      </c>
      <c r="O17" s="52" t="s">
        <v>55</v>
      </c>
      <c r="P17" s="56"/>
      <c r="Q17" s="56">
        <v>2682</v>
      </c>
      <c r="R17" s="56">
        <v>15035</v>
      </c>
      <c r="S17" s="56">
        <v>10077</v>
      </c>
      <c r="T17" s="56">
        <v>171437</v>
      </c>
      <c r="U17" s="52" t="s">
        <v>55</v>
      </c>
      <c r="V17" s="56"/>
      <c r="W17" s="56">
        <v>26838</v>
      </c>
      <c r="X17" s="56">
        <v>40748</v>
      </c>
      <c r="Y17" s="56">
        <v>59650</v>
      </c>
      <c r="Z17" s="52">
        <v>351647</v>
      </c>
      <c r="AA17" s="52">
        <v>116423</v>
      </c>
      <c r="AB17" s="58" t="s">
        <v>57</v>
      </c>
      <c r="AC17" s="52">
        <v>195464</v>
      </c>
      <c r="AD17" s="52">
        <v>22645</v>
      </c>
      <c r="AE17" s="52">
        <v>16543</v>
      </c>
      <c r="AF17" s="79">
        <v>1292266</v>
      </c>
      <c r="AG17" s="79">
        <v>825985</v>
      </c>
      <c r="AH17" s="80" t="s">
        <v>57</v>
      </c>
      <c r="AI17" s="79">
        <v>417302</v>
      </c>
      <c r="AJ17" s="79">
        <v>21503</v>
      </c>
      <c r="AK17" s="79">
        <v>27453</v>
      </c>
      <c r="AL17" s="79">
        <v>1065380</v>
      </c>
      <c r="AM17" s="79" t="s">
        <v>54</v>
      </c>
      <c r="AN17" s="79" t="s">
        <v>54</v>
      </c>
      <c r="AO17" s="79">
        <v>22568</v>
      </c>
      <c r="AP17" s="79">
        <v>11628</v>
      </c>
      <c r="AQ17" s="79">
        <v>60496</v>
      </c>
    </row>
    <row r="18" spans="1:43" customFormat="1" ht="31.5" x14ac:dyDescent="0.25">
      <c r="A18" s="67" t="s">
        <v>45</v>
      </c>
      <c r="B18" s="56">
        <v>500343</v>
      </c>
      <c r="C18" s="52" t="s">
        <v>55</v>
      </c>
      <c r="D18" s="56"/>
      <c r="E18" s="56">
        <v>283812</v>
      </c>
      <c r="F18" s="56">
        <v>189756</v>
      </c>
      <c r="G18" s="56">
        <v>17305</v>
      </c>
      <c r="H18" s="56">
        <v>1755942</v>
      </c>
      <c r="I18" s="56">
        <v>965697</v>
      </c>
      <c r="J18" s="56"/>
      <c r="K18" s="56">
        <v>401787</v>
      </c>
      <c r="L18" s="56">
        <v>355436</v>
      </c>
      <c r="M18" s="56">
        <v>32746</v>
      </c>
      <c r="N18" s="56">
        <v>2760844</v>
      </c>
      <c r="O18" s="56">
        <v>1219776</v>
      </c>
      <c r="P18" s="56"/>
      <c r="Q18" s="56">
        <v>989673</v>
      </c>
      <c r="R18" s="56">
        <v>432907</v>
      </c>
      <c r="S18" s="56">
        <v>117223</v>
      </c>
      <c r="T18" s="56">
        <v>1515176</v>
      </c>
      <c r="U18" s="56">
        <v>2229</v>
      </c>
      <c r="V18" s="56"/>
      <c r="W18" s="56">
        <v>264556</v>
      </c>
      <c r="X18" s="56">
        <v>1198541</v>
      </c>
      <c r="Y18" s="56">
        <v>43149</v>
      </c>
      <c r="Z18" s="52">
        <v>2042942</v>
      </c>
      <c r="AA18" s="52">
        <v>7026</v>
      </c>
      <c r="AB18" s="58" t="s">
        <v>57</v>
      </c>
      <c r="AC18" s="52">
        <v>1298328</v>
      </c>
      <c r="AD18" s="52">
        <v>696513</v>
      </c>
      <c r="AE18" s="52">
        <v>39140</v>
      </c>
      <c r="AF18" s="79">
        <v>4094866</v>
      </c>
      <c r="AG18" s="79" t="s">
        <v>54</v>
      </c>
      <c r="AH18" s="80" t="s">
        <v>57</v>
      </c>
      <c r="AI18" s="79">
        <v>3206536</v>
      </c>
      <c r="AJ18" s="79">
        <v>739979</v>
      </c>
      <c r="AK18" s="79">
        <v>113373</v>
      </c>
      <c r="AL18" s="79">
        <v>1582993</v>
      </c>
      <c r="AM18" s="79" t="s">
        <v>54</v>
      </c>
      <c r="AN18" s="79" t="s">
        <v>54</v>
      </c>
      <c r="AO18" s="79">
        <v>1305132</v>
      </c>
      <c r="AP18" s="79">
        <v>236632</v>
      </c>
      <c r="AQ18" s="79">
        <v>27634</v>
      </c>
    </row>
    <row r="19" spans="1:43" customFormat="1" ht="47.25" x14ac:dyDescent="0.25">
      <c r="A19" s="67" t="s">
        <v>46</v>
      </c>
      <c r="B19" s="56">
        <v>87557</v>
      </c>
      <c r="C19" s="56"/>
      <c r="D19" s="56"/>
      <c r="E19" s="52" t="s">
        <v>55</v>
      </c>
      <c r="F19" s="56">
        <v>82251</v>
      </c>
      <c r="G19" s="52" t="s">
        <v>55</v>
      </c>
      <c r="H19" s="56">
        <v>11908</v>
      </c>
      <c r="I19" s="52" t="s">
        <v>55</v>
      </c>
      <c r="J19" s="56"/>
      <c r="K19" s="56"/>
      <c r="L19" s="56">
        <v>1060</v>
      </c>
      <c r="M19" s="56">
        <v>2952</v>
      </c>
      <c r="N19" s="56">
        <v>7726</v>
      </c>
      <c r="O19" s="56"/>
      <c r="P19" s="56"/>
      <c r="Q19" s="56"/>
      <c r="R19" s="56">
        <v>3648</v>
      </c>
      <c r="S19" s="56">
        <v>4078</v>
      </c>
      <c r="T19" s="56">
        <v>5767</v>
      </c>
      <c r="U19" s="56"/>
      <c r="V19" s="59"/>
      <c r="W19" s="56"/>
      <c r="X19" s="56">
        <v>3983</v>
      </c>
      <c r="Y19" s="56">
        <v>1784</v>
      </c>
      <c r="Z19" s="52">
        <v>19236</v>
      </c>
      <c r="AA19" s="52" t="s">
        <v>55</v>
      </c>
      <c r="AB19" s="58" t="s">
        <v>57</v>
      </c>
      <c r="AC19" s="58" t="s">
        <v>57</v>
      </c>
      <c r="AD19" s="52">
        <v>10946</v>
      </c>
      <c r="AE19" s="52" t="s">
        <v>55</v>
      </c>
      <c r="AF19" s="79">
        <v>6792</v>
      </c>
      <c r="AG19" s="79" t="s">
        <v>57</v>
      </c>
      <c r="AH19" s="80" t="s">
        <v>57</v>
      </c>
      <c r="AI19" s="79" t="s">
        <v>54</v>
      </c>
      <c r="AJ19" s="79">
        <v>5981</v>
      </c>
      <c r="AK19" s="79" t="s">
        <v>54</v>
      </c>
      <c r="AL19" s="79">
        <v>20349</v>
      </c>
      <c r="AM19" s="79" t="s">
        <v>57</v>
      </c>
      <c r="AN19" s="79" t="s">
        <v>57</v>
      </c>
      <c r="AO19" s="79" t="s">
        <v>54</v>
      </c>
      <c r="AP19" s="79">
        <v>6734</v>
      </c>
      <c r="AQ19" s="79">
        <v>13238</v>
      </c>
    </row>
    <row r="20" spans="1:43" customFormat="1" ht="63" x14ac:dyDescent="0.25">
      <c r="A20" s="67" t="s">
        <v>47</v>
      </c>
      <c r="B20" s="56">
        <v>1345289</v>
      </c>
      <c r="C20" s="56">
        <v>544908</v>
      </c>
      <c r="D20" s="56">
        <v>250128</v>
      </c>
      <c r="E20" s="56">
        <v>392159</v>
      </c>
      <c r="F20" s="56">
        <v>292357</v>
      </c>
      <c r="G20" s="56">
        <v>82122</v>
      </c>
      <c r="H20" s="56">
        <v>829367</v>
      </c>
      <c r="I20" s="56">
        <v>150881</v>
      </c>
      <c r="J20" s="56">
        <v>33102</v>
      </c>
      <c r="K20" s="56">
        <v>204327</v>
      </c>
      <c r="L20" s="56">
        <v>276057</v>
      </c>
      <c r="M20" s="56">
        <v>182692</v>
      </c>
      <c r="N20" s="56">
        <v>2820325</v>
      </c>
      <c r="O20" s="56">
        <v>133490</v>
      </c>
      <c r="P20" s="56">
        <v>8746</v>
      </c>
      <c r="Q20" s="56">
        <v>1054648</v>
      </c>
      <c r="R20" s="56">
        <v>1146440</v>
      </c>
      <c r="S20" s="56">
        <v>466671</v>
      </c>
      <c r="T20" s="56">
        <v>3409290</v>
      </c>
      <c r="U20" s="56">
        <v>88307</v>
      </c>
      <c r="V20" s="56">
        <v>17809</v>
      </c>
      <c r="W20" s="56">
        <v>737114</v>
      </c>
      <c r="X20" s="56">
        <v>2096770</v>
      </c>
      <c r="Y20" s="56">
        <v>467564</v>
      </c>
      <c r="Z20" s="52">
        <v>3615913</v>
      </c>
      <c r="AA20" s="52">
        <v>202249</v>
      </c>
      <c r="AB20" s="52">
        <v>5783</v>
      </c>
      <c r="AC20" s="52">
        <v>782296</v>
      </c>
      <c r="AD20" s="52">
        <v>2247043</v>
      </c>
      <c r="AE20" s="52">
        <v>273919</v>
      </c>
      <c r="AF20" s="79">
        <v>3550401</v>
      </c>
      <c r="AG20" s="79">
        <v>1174123</v>
      </c>
      <c r="AH20" s="79">
        <v>8864</v>
      </c>
      <c r="AI20" s="79">
        <v>1112478</v>
      </c>
      <c r="AJ20" s="79">
        <v>1027097</v>
      </c>
      <c r="AK20" s="79">
        <v>188850</v>
      </c>
      <c r="AL20" s="79">
        <v>5703839</v>
      </c>
      <c r="AM20" s="79">
        <v>963808</v>
      </c>
      <c r="AN20" s="79">
        <v>65418</v>
      </c>
      <c r="AO20" s="79">
        <v>2646330</v>
      </c>
      <c r="AP20" s="79">
        <v>1819841</v>
      </c>
      <c r="AQ20" s="79">
        <v>141280</v>
      </c>
    </row>
    <row r="21" spans="1:43" customFormat="1" x14ac:dyDescent="0.25">
      <c r="A21" s="67" t="s">
        <v>48</v>
      </c>
      <c r="B21" s="56">
        <v>1472143</v>
      </c>
      <c r="C21" s="56">
        <v>441835</v>
      </c>
      <c r="D21" s="52" t="s">
        <v>55</v>
      </c>
      <c r="E21" s="56">
        <v>69576</v>
      </c>
      <c r="F21" s="56">
        <v>522674</v>
      </c>
      <c r="G21" s="56">
        <v>353807</v>
      </c>
      <c r="H21" s="56">
        <v>1017381</v>
      </c>
      <c r="I21" s="56">
        <v>455513</v>
      </c>
      <c r="J21" s="56"/>
      <c r="K21" s="56">
        <v>66586</v>
      </c>
      <c r="L21" s="56">
        <v>398227</v>
      </c>
      <c r="M21" s="56">
        <v>94987</v>
      </c>
      <c r="N21" s="56">
        <v>1048531</v>
      </c>
      <c r="O21" s="56">
        <v>449156</v>
      </c>
      <c r="P21" s="52" t="s">
        <v>55</v>
      </c>
      <c r="Q21" s="56">
        <v>31017</v>
      </c>
      <c r="R21" s="56">
        <v>489821</v>
      </c>
      <c r="S21" s="56">
        <v>76625</v>
      </c>
      <c r="T21" s="56">
        <v>1126441</v>
      </c>
      <c r="U21" s="56">
        <v>219849</v>
      </c>
      <c r="V21" s="52" t="s">
        <v>55</v>
      </c>
      <c r="W21" s="56">
        <v>80870</v>
      </c>
      <c r="X21" s="56">
        <v>767228</v>
      </c>
      <c r="Y21" s="56">
        <v>55745</v>
      </c>
      <c r="Z21" s="52">
        <v>3699559</v>
      </c>
      <c r="AA21" s="52">
        <v>2495039</v>
      </c>
      <c r="AB21" s="52" t="s">
        <v>55</v>
      </c>
      <c r="AC21" s="52">
        <v>159644</v>
      </c>
      <c r="AD21" s="52">
        <v>657612</v>
      </c>
      <c r="AE21" s="52">
        <v>347965</v>
      </c>
      <c r="AF21" s="79">
        <v>3084076</v>
      </c>
      <c r="AG21" s="79">
        <v>1165381</v>
      </c>
      <c r="AH21" s="79" t="s">
        <v>54</v>
      </c>
      <c r="AI21" s="79">
        <v>453421</v>
      </c>
      <c r="AJ21" s="79">
        <v>1113326</v>
      </c>
      <c r="AK21" s="79">
        <v>295754</v>
      </c>
      <c r="AL21" s="79">
        <v>2924965</v>
      </c>
      <c r="AM21" s="79">
        <v>1425577</v>
      </c>
      <c r="AN21" s="79">
        <v>4197</v>
      </c>
      <c r="AO21" s="79">
        <v>73933</v>
      </c>
      <c r="AP21" s="79">
        <v>1128251</v>
      </c>
      <c r="AQ21" s="79">
        <v>155232</v>
      </c>
    </row>
    <row r="22" spans="1:43" customFormat="1" ht="47.25" x14ac:dyDescent="0.25">
      <c r="A22" s="67" t="s">
        <v>49</v>
      </c>
      <c r="B22" s="56">
        <v>996862</v>
      </c>
      <c r="C22" s="56">
        <v>420150</v>
      </c>
      <c r="D22" s="56"/>
      <c r="E22" s="56">
        <v>831</v>
      </c>
      <c r="F22" s="56">
        <v>522654</v>
      </c>
      <c r="G22" s="56">
        <v>30585</v>
      </c>
      <c r="H22" s="56">
        <v>1040275</v>
      </c>
      <c r="I22" s="56">
        <v>11430</v>
      </c>
      <c r="J22" s="56"/>
      <c r="K22" s="56">
        <v>37840</v>
      </c>
      <c r="L22" s="56">
        <v>946464</v>
      </c>
      <c r="M22" s="56">
        <v>40214</v>
      </c>
      <c r="N22" s="56">
        <v>2374919</v>
      </c>
      <c r="O22" s="56">
        <v>585471</v>
      </c>
      <c r="P22" s="52" t="s">
        <v>55</v>
      </c>
      <c r="Q22" s="56">
        <v>11461</v>
      </c>
      <c r="R22" s="56">
        <v>1642551</v>
      </c>
      <c r="S22" s="56">
        <v>134846</v>
      </c>
      <c r="T22" s="56">
        <v>2069862</v>
      </c>
      <c r="U22" s="56">
        <v>330798</v>
      </c>
      <c r="V22" s="56"/>
      <c r="W22" s="56">
        <v>10593</v>
      </c>
      <c r="X22" s="56">
        <v>1663028</v>
      </c>
      <c r="Y22" s="56">
        <v>64908</v>
      </c>
      <c r="Z22" s="52">
        <v>3457798</v>
      </c>
      <c r="AA22" s="52">
        <v>836189</v>
      </c>
      <c r="AB22" s="52" t="s">
        <v>55</v>
      </c>
      <c r="AC22" s="52">
        <v>120292</v>
      </c>
      <c r="AD22" s="52">
        <v>2409819</v>
      </c>
      <c r="AE22" s="52">
        <v>90277</v>
      </c>
      <c r="AF22" s="79">
        <v>2715779</v>
      </c>
      <c r="AG22" s="79">
        <v>142285</v>
      </c>
      <c r="AH22" s="79" t="s">
        <v>54</v>
      </c>
      <c r="AI22" s="79">
        <v>8304</v>
      </c>
      <c r="AJ22" s="79">
        <v>2395888</v>
      </c>
      <c r="AK22" s="79">
        <v>164503</v>
      </c>
      <c r="AL22" s="79">
        <v>3286198</v>
      </c>
      <c r="AM22" s="79">
        <v>898562</v>
      </c>
      <c r="AN22" s="79">
        <v>60562</v>
      </c>
      <c r="AO22" s="79">
        <v>214457</v>
      </c>
      <c r="AP22" s="79">
        <v>1949716</v>
      </c>
      <c r="AQ22" s="79">
        <v>223395</v>
      </c>
    </row>
    <row r="23" spans="1:43" customFormat="1" ht="47.25" x14ac:dyDescent="0.25">
      <c r="A23" s="67" t="s">
        <v>50</v>
      </c>
      <c r="B23" s="56">
        <v>1969407</v>
      </c>
      <c r="C23" s="56">
        <v>1766757</v>
      </c>
      <c r="D23" s="52" t="s">
        <v>55</v>
      </c>
      <c r="E23" s="56">
        <v>6803</v>
      </c>
      <c r="F23" s="56">
        <v>99899</v>
      </c>
      <c r="G23" s="56">
        <v>18275</v>
      </c>
      <c r="H23" s="56">
        <v>263701</v>
      </c>
      <c r="I23" s="56">
        <v>69960</v>
      </c>
      <c r="J23" s="56"/>
      <c r="K23" s="56">
        <v>98344</v>
      </c>
      <c r="L23" s="56">
        <v>88569</v>
      </c>
      <c r="M23" s="52" t="s">
        <v>55</v>
      </c>
      <c r="N23" s="56">
        <v>395141</v>
      </c>
      <c r="O23" s="56">
        <v>25559</v>
      </c>
      <c r="P23" s="56"/>
      <c r="Q23" s="56">
        <v>4298</v>
      </c>
      <c r="R23" s="56">
        <v>313402</v>
      </c>
      <c r="S23" s="56">
        <v>44850</v>
      </c>
      <c r="T23" s="56">
        <v>441449</v>
      </c>
      <c r="U23" s="56">
        <v>5273</v>
      </c>
      <c r="V23" s="56"/>
      <c r="W23" s="56">
        <v>3658</v>
      </c>
      <c r="X23" s="56">
        <v>380790</v>
      </c>
      <c r="Y23" s="56">
        <v>48546</v>
      </c>
      <c r="Z23" s="55">
        <v>280261</v>
      </c>
      <c r="AA23" s="55">
        <v>57440</v>
      </c>
      <c r="AB23" s="60" t="s">
        <v>57</v>
      </c>
      <c r="AC23" s="55">
        <v>17943</v>
      </c>
      <c r="AD23" s="55">
        <v>138441</v>
      </c>
      <c r="AE23" s="55">
        <v>42181</v>
      </c>
      <c r="AF23" s="81">
        <v>516821</v>
      </c>
      <c r="AG23" s="81">
        <v>278153</v>
      </c>
      <c r="AH23" s="82" t="s">
        <v>57</v>
      </c>
      <c r="AI23" s="81">
        <v>15009</v>
      </c>
      <c r="AJ23" s="81">
        <v>159624</v>
      </c>
      <c r="AK23" s="81">
        <v>47904</v>
      </c>
      <c r="AL23" s="79">
        <v>361914</v>
      </c>
      <c r="AM23" s="79">
        <v>42200</v>
      </c>
      <c r="AN23" s="79" t="s">
        <v>57</v>
      </c>
      <c r="AO23" s="79">
        <v>80745</v>
      </c>
      <c r="AP23" s="79">
        <v>207087</v>
      </c>
      <c r="AQ23" s="79">
        <v>11351</v>
      </c>
    </row>
    <row r="24" spans="1:43" customFormat="1" ht="31.5" x14ac:dyDescent="0.25">
      <c r="A24" s="67" t="s">
        <v>51</v>
      </c>
      <c r="B24" s="56">
        <v>12287</v>
      </c>
      <c r="C24" s="52" t="s">
        <v>55</v>
      </c>
      <c r="D24" s="52" t="s">
        <v>55</v>
      </c>
      <c r="E24" s="52" t="s">
        <v>55</v>
      </c>
      <c r="F24" s="56">
        <v>3642</v>
      </c>
      <c r="G24" s="56">
        <v>547</v>
      </c>
      <c r="H24" s="56">
        <v>12985</v>
      </c>
      <c r="I24" s="52" t="s">
        <v>55</v>
      </c>
      <c r="J24" s="56"/>
      <c r="K24" s="52" t="s">
        <v>55</v>
      </c>
      <c r="L24" s="56">
        <v>2948</v>
      </c>
      <c r="M24" s="56">
        <v>8594</v>
      </c>
      <c r="N24" s="56">
        <v>21331</v>
      </c>
      <c r="O24" s="52" t="s">
        <v>55</v>
      </c>
      <c r="P24" s="56"/>
      <c r="Q24" s="52" t="s">
        <v>55</v>
      </c>
      <c r="R24" s="56">
        <v>8308</v>
      </c>
      <c r="S24" s="56">
        <v>10400</v>
      </c>
      <c r="T24" s="56">
        <v>23584</v>
      </c>
      <c r="U24" s="52" t="s">
        <v>55</v>
      </c>
      <c r="V24" s="58"/>
      <c r="W24" s="52" t="s">
        <v>55</v>
      </c>
      <c r="X24" s="56">
        <v>7497</v>
      </c>
      <c r="Y24" s="56">
        <v>8153</v>
      </c>
      <c r="Z24" s="52">
        <v>21097</v>
      </c>
      <c r="AA24" s="52" t="s">
        <v>55</v>
      </c>
      <c r="AB24" s="52" t="s">
        <v>55</v>
      </c>
      <c r="AC24" s="52" t="s">
        <v>55</v>
      </c>
      <c r="AD24" s="52">
        <v>10038</v>
      </c>
      <c r="AE24" s="52">
        <v>8208</v>
      </c>
      <c r="AF24" s="79">
        <v>22091</v>
      </c>
      <c r="AG24" s="79" t="s">
        <v>54</v>
      </c>
      <c r="AH24" s="79" t="s">
        <v>57</v>
      </c>
      <c r="AI24" s="79" t="s">
        <v>54</v>
      </c>
      <c r="AJ24" s="79">
        <v>6651</v>
      </c>
      <c r="AK24" s="79">
        <v>7834</v>
      </c>
      <c r="AL24" s="79">
        <v>19611</v>
      </c>
      <c r="AM24" s="79" t="s">
        <v>57</v>
      </c>
      <c r="AN24" s="79" t="s">
        <v>57</v>
      </c>
      <c r="AO24" s="79" t="s">
        <v>54</v>
      </c>
      <c r="AP24" s="79">
        <v>8102</v>
      </c>
      <c r="AQ24" s="79">
        <v>7686</v>
      </c>
    </row>
    <row r="26" spans="1:43" ht="18.75" x14ac:dyDescent="0.25">
      <c r="A26" s="30" t="s">
        <v>65</v>
      </c>
    </row>
    <row r="27" spans="1:43" x14ac:dyDescent="0.25">
      <c r="A27" s="106"/>
      <c r="B27" s="106"/>
      <c r="C27" s="106"/>
      <c r="D27" s="106"/>
      <c r="E27" s="106"/>
      <c r="F27" s="106"/>
      <c r="G27" s="106"/>
      <c r="H27" s="106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colBreaks count="4" manualBreakCount="4">
    <brk id="15" max="26" man="1"/>
    <brk id="25" max="1048575" man="1"/>
    <brk id="31" max="1048575" man="1"/>
    <brk id="3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'6'!Заголовки_для_печати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Пользователь Windows</cp:lastModifiedBy>
  <cp:lastPrinted>2024-08-09T06:29:05Z</cp:lastPrinted>
  <dcterms:created xsi:type="dcterms:W3CDTF">2021-04-08T10:35:45Z</dcterms:created>
  <dcterms:modified xsi:type="dcterms:W3CDTF">2024-11-26T08:12:38Z</dcterms:modified>
</cp:coreProperties>
</file>