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45" windowWidth="19440" windowHeight="9975" activeTab="4"/>
  </bookViews>
  <sheets>
    <sheet name="Содержание" sheetId="1" r:id="rId1"/>
    <sheet name="1" sheetId="4" r:id="rId2"/>
    <sheet name="2" sheetId="5" r:id="rId3"/>
    <sheet name="3" sheetId="6" r:id="rId4"/>
    <sheet name="4" sheetId="10" r:id="rId5"/>
    <sheet name="5" sheetId="11" r:id="rId6"/>
    <sheet name="6" sheetId="12" r:id="rId7"/>
  </sheets>
  <definedNames>
    <definedName name="а">Содержание!$B$3</definedName>
    <definedName name="_xlnm.Print_Titles" localSheetId="6">'6'!$A:$A,'6'!$3:$4</definedName>
  </definedNames>
  <calcPr calcId="145621"/>
</workbook>
</file>

<file path=xl/calcChain.xml><?xml version="1.0" encoding="utf-8"?>
<calcChain xmlns="http://schemas.openxmlformats.org/spreadsheetml/2006/main">
  <c r="BC5" i="6" l="1"/>
  <c r="O6" i="4" l="1"/>
  <c r="P6" i="4"/>
  <c r="Q6" i="4"/>
  <c r="R6" i="4"/>
  <c r="S6" i="4"/>
  <c r="T6" i="4"/>
  <c r="U6" i="4"/>
  <c r="V6" i="4"/>
  <c r="W6" i="4"/>
  <c r="X6" i="4"/>
  <c r="Y6" i="4"/>
  <c r="Z6" i="4"/>
  <c r="AA6" i="4"/>
  <c r="O7" i="4"/>
  <c r="P7" i="4"/>
  <c r="Q7" i="4"/>
  <c r="R7" i="4"/>
  <c r="S7" i="4"/>
  <c r="T7" i="4"/>
  <c r="U7" i="4"/>
  <c r="V7" i="4"/>
  <c r="W7" i="4"/>
  <c r="X7" i="4"/>
  <c r="Y7" i="4"/>
  <c r="Z7" i="4"/>
  <c r="AA7" i="4"/>
  <c r="O8" i="4"/>
  <c r="P8" i="4"/>
  <c r="Q8" i="4"/>
  <c r="R8" i="4"/>
  <c r="S8" i="4"/>
  <c r="T8" i="4"/>
  <c r="U8" i="4"/>
  <c r="V8" i="4"/>
  <c r="W8" i="4"/>
  <c r="X8" i="4"/>
  <c r="Y8" i="4"/>
  <c r="Z8" i="4"/>
  <c r="AA8" i="4"/>
  <c r="O9" i="4"/>
  <c r="P9" i="4"/>
  <c r="Q9" i="4"/>
  <c r="R9" i="4"/>
  <c r="S9" i="4"/>
  <c r="T9" i="4"/>
  <c r="U9" i="4"/>
  <c r="V9" i="4"/>
  <c r="W9" i="4"/>
  <c r="X9" i="4"/>
  <c r="Y9" i="4"/>
  <c r="Z9" i="4"/>
  <c r="AA9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A5" i="4"/>
  <c r="Z5" i="4"/>
  <c r="Y5" i="4"/>
  <c r="X5" i="4"/>
  <c r="W5" i="4"/>
  <c r="V5" i="4"/>
  <c r="U5" i="4"/>
  <c r="T5" i="4"/>
  <c r="S5" i="4"/>
  <c r="R5" i="4"/>
  <c r="Q5" i="4"/>
  <c r="P5" i="4"/>
  <c r="O5" i="4"/>
</calcChain>
</file>

<file path=xl/sharedStrings.xml><?xml version="1.0" encoding="utf-8"?>
<sst xmlns="http://schemas.openxmlformats.org/spreadsheetml/2006/main" count="786" uniqueCount="101">
  <si>
    <t>Содержание: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</si>
  <si>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</si>
  <si>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</si>
  <si>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</si>
  <si>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</si>
  <si>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</si>
  <si>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</si>
  <si>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</si>
  <si>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</si>
  <si>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</si>
  <si>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</si>
  <si>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</si>
  <si>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</si>
  <si>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</si>
  <si>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</si>
  <si>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</si>
  <si>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</si>
  <si>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</si>
  <si>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</si>
  <si>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</si>
  <si>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</si>
  <si>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</si>
  <si>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</si>
  <si>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</si>
  <si>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</si>
  <si>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</si>
  <si>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</si>
  <si>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</si>
  <si>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</si>
  <si>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</si>
  <si>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</si>
  <si>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</si>
  <si>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</si>
  <si>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</si>
  <si>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</si>
  <si>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</si>
  <si>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</si>
  <si>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</si>
  <si>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</si>
  <si>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Млн рублей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</si>
  <si>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</si>
  <si>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</si>
  <si>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</si>
  <si>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</si>
  <si>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</si>
  <si>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</si>
  <si>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</si>
  <si>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</si>
  <si>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</si>
  <si>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</si>
  <si>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</si>
  <si>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</si>
  <si>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</si>
  <si>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</si>
  <si>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</si>
  <si>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</si>
  <si>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</si>
  <si>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</si>
  <si>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</si>
  <si>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</si>
  <si>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</si>
  <si>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</si>
  <si>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</si>
  <si>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</si>
  <si>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</si>
  <si>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</si>
  <si>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</si>
  <si>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</si>
  <si>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</si>
  <si>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</si>
  <si>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</si>
  <si>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</si>
  <si>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</si>
  <si>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</si>
  <si>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</si>
  <si>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</si>
  <si>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</si>
  <si>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</si>
  <si>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</si>
  <si>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</t>
  </si>
  <si>
    <t>...</t>
  </si>
  <si>
    <t>Наличие основных фондов  некоммерческих организаций в разрезе ОКВЭД-2007
(по полной учетной стоимости, тысяча рублей) 2004 - 2016 гг.</t>
  </si>
  <si>
    <t>Тел: 8 (381-2) 23-13-65</t>
  </si>
  <si>
    <r>
      <t xml:space="preserve">Наличие основных фондов </t>
    </r>
    <r>
      <rPr>
        <b/>
        <sz val="14"/>
        <color rgb="FF0000FF"/>
        <rFont val="Times New Roman"/>
        <family val="1"/>
        <charset val="204"/>
      </rPr>
      <t>по Омской области</t>
    </r>
    <r>
      <rPr>
        <b/>
        <sz val="14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</si>
  <si>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/>
  </si>
  <si>
    <t>Ленкевич Елена Александровна</t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</si>
  <si>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</si>
  <si>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4"/>
        <color theme="1"/>
        <rFont val="Times New Roman"/>
        <family val="1"/>
        <charset val="204"/>
      </rPr>
      <t xml:space="preserve">(млн рублей) 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</si>
  <si>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t>Наличие основных фондов по  полной учетной стоимости на конец года  в некоммерческих организациях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</si>
  <si>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</si>
  <si>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color theme="1"/>
        <rFont val="Times New Roman"/>
        <family val="1"/>
        <charset val="204"/>
      </rPr>
      <t xml:space="preserve"> (млн рублей)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</si>
  <si>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</si>
  <si>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 миллионах рублей.</t>
    </r>
  </si>
  <si>
    <r>
      <t>2004</t>
    </r>
    <r>
      <rPr>
        <vertAlign val="superscript"/>
        <sz val="12"/>
        <rFont val="Times New Roman"/>
        <family val="1"/>
        <charset val="204"/>
      </rPr>
      <t>2)</t>
    </r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</si>
  <si>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</si>
  <si>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</si>
  <si>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r>
      <t xml:space="preserve">Обновлено: </t>
    </r>
    <r>
      <rPr>
        <sz val="12"/>
        <rFont val="Times New Roman"/>
        <family val="1"/>
        <charset val="204"/>
      </rPr>
      <t>31.10.2024 г.</t>
    </r>
  </si>
  <si>
    <t>Наличие основных фондов по полному кругу организаций в разрезе ОКВЭД2
(по полной учетной стоимости, млн рублей) 2017 - 2023 гг.</t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</si>
  <si>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4"/>
        <rFont val="Times New Roman"/>
        <family val="1"/>
        <charset val="204"/>
      </rPr>
      <t>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</si>
  <si>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2023</t>
    </r>
    <r>
      <rPr>
        <vertAlign val="superscript"/>
        <sz val="12"/>
        <color theme="1"/>
        <rFont val="Times New Roman"/>
        <family val="1"/>
        <charset val="204"/>
      </rPr>
      <t>3)</t>
    </r>
  </si>
  <si>
    <r>
      <rPr>
        <vertAlign val="superscript"/>
        <sz val="12"/>
        <color theme="1"/>
        <rFont val="Times New Roman"/>
        <family val="1"/>
        <charset val="204"/>
      </rPr>
      <t>3)</t>
    </r>
    <r>
      <rPr>
        <sz val="12"/>
        <color theme="1"/>
        <rFont val="Times New Roman"/>
        <family val="1"/>
        <charset val="204"/>
      </rPr>
      <t xml:space="preserve"> Предварительные данные.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</si>
</sst>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_-* #,##0\ _₽_-;\-* #,##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131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4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Fill="1"/>
    <xf numFmtId="0" fontId="17" fillId="0" borderId="0" xfId="0" applyFont="1"/>
    <xf numFmtId="0" fontId="8" fillId="0" borderId="0" xfId="0" applyFont="1" applyBorder="1"/>
    <xf numFmtId="164" fontId="8" fillId="0" borderId="0" xfId="0" applyNumberFormat="1" applyFont="1" applyBorder="1"/>
    <xf numFmtId="0" fontId="15" fillId="0" borderId="0" xfId="0" applyFont="1"/>
    <xf numFmtId="3" fontId="16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0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1" fillId="0" borderId="0" xfId="1" applyFont="1" applyAlignment="1" applyProtection="1">
      <alignment horizontal="left" indent="2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/>
    <xf numFmtId="0" fontId="7" fillId="0" borderId="0" xfId="0" applyFont="1" applyAlignment="1"/>
    <xf numFmtId="164" fontId="16" fillId="0" borderId="1" xfId="0" applyNumberFormat="1" applyFont="1" applyFill="1" applyBorder="1" applyAlignment="1">
      <alignment horizontal="right" wrapText="1"/>
    </xf>
    <xf numFmtId="164" fontId="14" fillId="0" borderId="1" xfId="0" applyNumberFormat="1" applyFont="1" applyFill="1" applyBorder="1" applyAlignment="1">
      <alignment horizontal="right" wrapText="1"/>
    </xf>
    <xf numFmtId="0" fontId="7" fillId="0" borderId="0" xfId="0" applyFont="1" applyFill="1" applyAlignment="1"/>
    <xf numFmtId="0" fontId="0" fillId="0" borderId="0" xfId="0" applyAlignment="1"/>
    <xf numFmtId="3" fontId="14" fillId="0" borderId="1" xfId="1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3" fontId="18" fillId="0" borderId="1" xfId="0" applyNumberFormat="1" applyFont="1" applyFill="1" applyBorder="1" applyAlignment="1">
      <alignment horizontal="right" vertical="center"/>
    </xf>
    <xf numFmtId="0" fontId="4" fillId="0" borderId="0" xfId="0" applyFont="1" applyFill="1"/>
    <xf numFmtId="3" fontId="1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" fontId="8" fillId="0" borderId="1" xfId="10" applyNumberFormat="1" applyFont="1" applyBorder="1" applyAlignment="1">
      <alignment vertical="center" wrapText="1"/>
    </xf>
    <xf numFmtId="1" fontId="8" fillId="0" borderId="0" xfId="1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3" fontId="12" fillId="0" borderId="1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8" fillId="0" borderId="1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3" fillId="0" borderId="0" xfId="0" applyFont="1" applyAlignment="1"/>
    <xf numFmtId="1" fontId="6" fillId="0" borderId="1" xfId="10" applyNumberFormat="1" applyFont="1" applyFill="1" applyBorder="1" applyAlignment="1">
      <alignment vertical="center"/>
    </xf>
    <xf numFmtId="0" fontId="8" fillId="0" borderId="1" xfId="11" applyFont="1" applyFill="1" applyBorder="1" applyAlignment="1">
      <alignment vertical="center" wrapText="1"/>
    </xf>
    <xf numFmtId="0" fontId="8" fillId="0" borderId="0" xfId="1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30" fillId="0" borderId="0" xfId="0" applyFont="1" applyFill="1"/>
    <xf numFmtId="3" fontId="14" fillId="0" borderId="0" xfId="0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0" xfId="10" applyNumberFormat="1" applyFont="1" applyBorder="1" applyAlignment="1">
      <alignment vertical="center" wrapText="1"/>
    </xf>
    <xf numFmtId="3" fontId="14" fillId="0" borderId="0" xfId="10" applyNumberFormat="1" applyFont="1" applyBorder="1" applyAlignment="1">
      <alignment horizontal="right" vertical="center"/>
    </xf>
    <xf numFmtId="3" fontId="14" fillId="0" borderId="0" xfId="10" applyNumberFormat="1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 applyProtection="1">
      <alignment horizontal="right" vertical="center" wrapText="1"/>
    </xf>
    <xf numFmtId="3" fontId="33" fillId="0" borderId="1" xfId="0" applyNumberFormat="1" applyFont="1" applyFill="1" applyBorder="1" applyAlignment="1">
      <alignment horizontal="right" vertical="center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22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/>
    </xf>
    <xf numFmtId="1" fontId="27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/>
    <xf numFmtId="0" fontId="8" fillId="0" borderId="0" xfId="0" applyFont="1" applyAlignment="1">
      <alignment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26" fillId="0" borderId="4" xfId="10" applyNumberFormat="1" applyFont="1" applyFill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/>
    </xf>
    <xf numFmtId="1" fontId="8" fillId="0" borderId="5" xfId="10" applyNumberFormat="1" applyFont="1" applyFill="1" applyBorder="1" applyAlignment="1">
      <alignment horizontal="center" vertical="center" wrapText="1"/>
    </xf>
    <xf numFmtId="1" fontId="8" fillId="0" borderId="6" xfId="10" applyNumberFormat="1" applyFont="1" applyFill="1" applyBorder="1" applyAlignment="1">
      <alignment horizontal="center" vertical="center" wrapText="1"/>
    </xf>
    <xf numFmtId="1" fontId="8" fillId="0" borderId="7" xfId="10" applyNumberFormat="1" applyFont="1" applyFill="1" applyBorder="1" applyAlignment="1">
      <alignment horizontal="center" vertical="center" wrapText="1"/>
    </xf>
    <xf numFmtId="1" fontId="2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3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1971676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1500188</xdr:colOff>
      <xdr:row>0</xdr:row>
      <xdr:rowOff>11906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8" y="11906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B5" sqref="B5:Q5"/>
    </sheetView>
  </sheetViews>
  <sheetFormatPr defaultColWidth="9.140625" defaultRowHeight="15.75" x14ac:dyDescent="0.25"/>
  <cols>
    <col min="1" max="1" width="5" style="77" customWidth="1"/>
    <col min="2" max="2" width="10.140625" style="3" customWidth="1"/>
    <col min="3" max="3" width="11.28515625" style="3" bestFit="1" customWidth="1"/>
    <col min="4" max="8" width="9.140625" style="3"/>
    <col min="9" max="9" width="9.140625" style="3" customWidth="1"/>
    <col min="10" max="16384" width="9.140625" style="2"/>
  </cols>
  <sheetData>
    <row r="1" spans="1:17" x14ac:dyDescent="0.25">
      <c r="A1" s="38" t="s">
        <v>0</v>
      </c>
    </row>
    <row r="2" spans="1:17" x14ac:dyDescent="0.25">
      <c r="A2" s="7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75">
        <v>1</v>
      </c>
      <c r="B3" s="106" t="s">
        <v>37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6"/>
      <c r="O3" s="16"/>
      <c r="P3" s="17"/>
      <c r="Q3" s="17"/>
    </row>
    <row r="4" spans="1:17" ht="30" customHeight="1" x14ac:dyDescent="0.25">
      <c r="A4" s="75">
        <v>2</v>
      </c>
      <c r="B4" s="106" t="s">
        <v>97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7"/>
      <c r="O4" s="17"/>
      <c r="P4" s="17"/>
      <c r="Q4" s="17"/>
    </row>
    <row r="5" spans="1:17" ht="30.75" customHeight="1" x14ac:dyDescent="0.25">
      <c r="A5" s="75">
        <v>3</v>
      </c>
      <c r="B5" s="106" t="s">
        <v>38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29.25" customHeight="1" x14ac:dyDescent="0.25">
      <c r="A6" s="75">
        <v>4</v>
      </c>
      <c r="B6" s="106" t="s">
        <v>95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17" ht="30" customHeight="1" x14ac:dyDescent="0.25">
      <c r="A7" s="75">
        <v>5</v>
      </c>
      <c r="B7" s="106" t="s">
        <v>81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30" customHeight="1" x14ac:dyDescent="0.25">
      <c r="A8" s="75">
        <v>6</v>
      </c>
      <c r="B8" s="106" t="s">
        <v>94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10" spans="1:17" x14ac:dyDescent="0.25">
      <c r="A10" s="76"/>
      <c r="B10" s="38" t="s">
        <v>3</v>
      </c>
      <c r="C10" s="2"/>
      <c r="D10" s="2"/>
      <c r="E10" s="2"/>
    </row>
    <row r="11" spans="1:17" x14ac:dyDescent="0.25">
      <c r="A11" s="76"/>
      <c r="B11" s="5" t="s">
        <v>85</v>
      </c>
      <c r="C11" s="2"/>
      <c r="D11" s="2"/>
      <c r="E11" s="2"/>
    </row>
    <row r="12" spans="1:17" x14ac:dyDescent="0.25">
      <c r="A12" s="76"/>
      <c r="B12" s="5" t="s">
        <v>82</v>
      </c>
      <c r="C12" s="2"/>
      <c r="D12" s="2"/>
      <c r="E12" s="2"/>
    </row>
    <row r="13" spans="1:17" x14ac:dyDescent="0.25">
      <c r="A13" s="76"/>
      <c r="B13" s="39"/>
      <c r="C13" s="2"/>
      <c r="D13" s="2"/>
      <c r="E13" s="2"/>
    </row>
    <row r="14" spans="1:17" x14ac:dyDescent="0.25">
      <c r="A14" s="76"/>
      <c r="B14" s="98" t="s">
        <v>96</v>
      </c>
      <c r="C14" s="98"/>
      <c r="D14" s="98"/>
      <c r="E14" s="98"/>
      <c r="F14" s="98"/>
    </row>
    <row r="15" spans="1:17" x14ac:dyDescent="0.25">
      <c r="D15" s="9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75" zoomScaleNormal="75" workbookViewId="0">
      <pane xSplit="1" ySplit="4" topLeftCell="K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40.85546875" style="42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40" t="s">
        <v>1</v>
      </c>
    </row>
    <row r="2" spans="1:28" ht="27.75" customHeight="1" x14ac:dyDescent="0.25">
      <c r="A2" s="110" t="s">
        <v>83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28" s="15" customFormat="1" ht="18.75" x14ac:dyDescent="0.25">
      <c r="A3" s="108"/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8">
        <v>2010</v>
      </c>
      <c r="I3" s="8" t="s">
        <v>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>
        <v>2004</v>
      </c>
      <c r="P3" s="8">
        <v>2005</v>
      </c>
      <c r="Q3" s="8">
        <v>2006</v>
      </c>
      <c r="R3" s="8">
        <v>2007</v>
      </c>
      <c r="S3" s="8">
        <v>2008</v>
      </c>
      <c r="T3" s="8">
        <v>2009</v>
      </c>
      <c r="U3" s="7">
        <v>2010</v>
      </c>
      <c r="V3" s="8" t="s">
        <v>4</v>
      </c>
      <c r="W3" s="8" t="s">
        <v>8</v>
      </c>
      <c r="X3" s="8" t="s">
        <v>9</v>
      </c>
      <c r="Y3" s="8" t="s">
        <v>10</v>
      </c>
      <c r="Z3" s="8" t="s">
        <v>11</v>
      </c>
      <c r="AA3" s="8" t="s">
        <v>12</v>
      </c>
    </row>
    <row r="4" spans="1:28" s="13" customFormat="1" x14ac:dyDescent="0.25">
      <c r="A4" s="109"/>
      <c r="B4" s="107" t="s">
        <v>39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 t="s">
        <v>5</v>
      </c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8" s="4" customFormat="1" ht="31.5" x14ac:dyDescent="0.25">
      <c r="A5" s="49" t="s">
        <v>19</v>
      </c>
      <c r="B5" s="23">
        <v>326879</v>
      </c>
      <c r="C5" s="23">
        <v>357195</v>
      </c>
      <c r="D5" s="23">
        <v>402762</v>
      </c>
      <c r="E5" s="24">
        <v>503481</v>
      </c>
      <c r="F5" s="24">
        <v>552613</v>
      </c>
      <c r="G5" s="24">
        <v>599347</v>
      </c>
      <c r="H5" s="24">
        <v>652835</v>
      </c>
      <c r="I5" s="24">
        <v>725451</v>
      </c>
      <c r="J5" s="24">
        <v>827996</v>
      </c>
      <c r="K5" s="24">
        <v>909004</v>
      </c>
      <c r="L5" s="24">
        <v>961850</v>
      </c>
      <c r="M5" s="24">
        <v>985731</v>
      </c>
      <c r="N5" s="24">
        <v>1018884</v>
      </c>
      <c r="O5" s="43">
        <f>B5/$B$5*100</f>
        <v>100</v>
      </c>
      <c r="P5" s="43">
        <f>C5/$C$5*100</f>
        <v>100</v>
      </c>
      <c r="Q5" s="43">
        <f>D5/$D$5*100</f>
        <v>100</v>
      </c>
      <c r="R5" s="43">
        <f>E5/$E$5*100</f>
        <v>100</v>
      </c>
      <c r="S5" s="43">
        <f>F5/$F$5*100</f>
        <v>100</v>
      </c>
      <c r="T5" s="43">
        <f>G5/$G$5*100</f>
        <v>100</v>
      </c>
      <c r="U5" s="43">
        <f>H5/$H$5*100</f>
        <v>100</v>
      </c>
      <c r="V5" s="43">
        <f>I5/$I$5*100</f>
        <v>100</v>
      </c>
      <c r="W5" s="43">
        <f>J5/$J$5*100</f>
        <v>100</v>
      </c>
      <c r="X5" s="43">
        <f>K5/$K$5*100</f>
        <v>100</v>
      </c>
      <c r="Y5" s="43">
        <f>L5/$L$5*100</f>
        <v>100</v>
      </c>
      <c r="Z5" s="43">
        <f>M5/$M$5*100</f>
        <v>100</v>
      </c>
      <c r="AA5" s="43">
        <f>N5/$N$5*100</f>
        <v>100</v>
      </c>
    </row>
    <row r="6" spans="1:28" s="20" customFormat="1" ht="31.5" x14ac:dyDescent="0.25">
      <c r="A6" s="51" t="s">
        <v>21</v>
      </c>
      <c r="B6" s="25">
        <v>28290</v>
      </c>
      <c r="C6" s="25">
        <v>30431</v>
      </c>
      <c r="D6" s="25">
        <v>32656</v>
      </c>
      <c r="E6" s="26">
        <v>35960</v>
      </c>
      <c r="F6" s="26">
        <v>38708</v>
      </c>
      <c r="G6" s="26">
        <v>39890</v>
      </c>
      <c r="H6" s="26">
        <v>40376</v>
      </c>
      <c r="I6" s="26">
        <v>43898</v>
      </c>
      <c r="J6" s="26">
        <v>46345</v>
      </c>
      <c r="K6" s="25">
        <v>48960</v>
      </c>
      <c r="L6" s="25">
        <v>49447</v>
      </c>
      <c r="M6" s="25">
        <v>50762</v>
      </c>
      <c r="N6" s="25">
        <v>56061</v>
      </c>
      <c r="O6" s="44">
        <f t="shared" ref="O6:O20" si="0">B6/$B$5*100</f>
        <v>8.6545786055390526</v>
      </c>
      <c r="P6" s="44">
        <f t="shared" ref="P6:P20" si="1">C6/$C$5*100</f>
        <v>8.5194361623203019</v>
      </c>
      <c r="Q6" s="44">
        <f t="shared" ref="Q6:Q20" si="2">D6/$D$5*100</f>
        <v>8.1080141622099404</v>
      </c>
      <c r="R6" s="44">
        <f t="shared" ref="R6:R20" si="3">E6/$E$5*100</f>
        <v>7.14227547812132</v>
      </c>
      <c r="S6" s="44">
        <f t="shared" ref="S6:S20" si="4">F6/$F$5*100</f>
        <v>7.0045402478769043</v>
      </c>
      <c r="T6" s="44">
        <f t="shared" ref="T6:T20" si="5">G6/$G$5*100</f>
        <v>6.6555768194384886</v>
      </c>
      <c r="U6" s="44">
        <f t="shared" ref="U6:U20" si="6">H6/$H$5*100</f>
        <v>6.1847174247704242</v>
      </c>
      <c r="V6" s="44">
        <f t="shared" ref="V6:V20" si="7">I6/$I$5*100</f>
        <v>6.0511323300953475</v>
      </c>
      <c r="W6" s="44">
        <f t="shared" ref="W6:W20" si="8">J6/$J$5*100</f>
        <v>5.5972492620737304</v>
      </c>
      <c r="X6" s="44">
        <f t="shared" ref="X6:X20" si="9">K6/$K$5*100</f>
        <v>5.3861149125856436</v>
      </c>
      <c r="Y6" s="44">
        <f t="shared" ref="Y6:Y20" si="10">L6/$L$5*100</f>
        <v>5.1408223735509697</v>
      </c>
      <c r="Z6" s="44">
        <f t="shared" ref="Z6:Z20" si="11">M6/$M$5*100</f>
        <v>5.149680795267674</v>
      </c>
      <c r="AA6" s="44">
        <f t="shared" ref="AA6:AA20" si="12">N6/$N$5*100</f>
        <v>5.5021965208993366</v>
      </c>
      <c r="AB6" s="21"/>
    </row>
    <row r="7" spans="1:28" s="20" customFormat="1" x14ac:dyDescent="0.25">
      <c r="A7" s="51" t="s">
        <v>22</v>
      </c>
      <c r="B7" s="25">
        <v>12</v>
      </c>
      <c r="C7" s="25">
        <v>14</v>
      </c>
      <c r="D7" s="25">
        <v>12</v>
      </c>
      <c r="E7" s="26">
        <v>12</v>
      </c>
      <c r="F7" s="26">
        <v>16</v>
      </c>
      <c r="G7" s="26">
        <v>18</v>
      </c>
      <c r="H7" s="26">
        <v>21</v>
      </c>
      <c r="I7" s="26">
        <v>173</v>
      </c>
      <c r="J7" s="26">
        <v>186</v>
      </c>
      <c r="K7" s="25">
        <v>191</v>
      </c>
      <c r="L7" s="25">
        <v>170</v>
      </c>
      <c r="M7" s="25">
        <v>208</v>
      </c>
      <c r="N7" s="25">
        <v>70</v>
      </c>
      <c r="O7" s="44">
        <f t="shared" si="0"/>
        <v>3.6710831836857067E-3</v>
      </c>
      <c r="P7" s="44">
        <f t="shared" si="1"/>
        <v>3.9194277635465216E-3</v>
      </c>
      <c r="Q7" s="44">
        <f t="shared" si="2"/>
        <v>2.979427056177097E-3</v>
      </c>
      <c r="R7" s="44">
        <f t="shared" si="3"/>
        <v>2.3834067223986607E-3</v>
      </c>
      <c r="S7" s="44">
        <f t="shared" si="4"/>
        <v>2.8953354336579127E-3</v>
      </c>
      <c r="T7" s="44">
        <f t="shared" si="5"/>
        <v>3.0032685572798394E-3</v>
      </c>
      <c r="U7" s="44">
        <f t="shared" si="6"/>
        <v>3.216739298597655E-3</v>
      </c>
      <c r="V7" s="44">
        <f t="shared" si="7"/>
        <v>2.3847234341120214E-2</v>
      </c>
      <c r="W7" s="44">
        <f t="shared" si="8"/>
        <v>2.2463876637085205E-2</v>
      </c>
      <c r="X7" s="44">
        <f t="shared" si="9"/>
        <v>2.1012008748036312E-2</v>
      </c>
      <c r="Y7" s="44">
        <f t="shared" si="10"/>
        <v>1.7674273535374541E-2</v>
      </c>
      <c r="Z7" s="44">
        <f t="shared" si="11"/>
        <v>2.1101091474246016E-2</v>
      </c>
      <c r="AA7" s="44">
        <f t="shared" si="12"/>
        <v>6.8702619729036863E-3</v>
      </c>
      <c r="AB7" s="21"/>
    </row>
    <row r="8" spans="1:28" s="20" customFormat="1" ht="24.75" customHeight="1" x14ac:dyDescent="0.25">
      <c r="A8" s="51" t="s">
        <v>23</v>
      </c>
      <c r="B8" s="25">
        <v>5316</v>
      </c>
      <c r="C8" s="25">
        <v>6002</v>
      </c>
      <c r="D8" s="25">
        <v>6411</v>
      </c>
      <c r="E8" s="26">
        <v>4037</v>
      </c>
      <c r="F8" s="26">
        <v>5290</v>
      </c>
      <c r="G8" s="26">
        <v>7361</v>
      </c>
      <c r="H8" s="26">
        <v>8526</v>
      </c>
      <c r="I8" s="26">
        <v>10116</v>
      </c>
      <c r="J8" s="26">
        <v>10101</v>
      </c>
      <c r="K8" s="25">
        <v>6778</v>
      </c>
      <c r="L8" s="25">
        <v>7378</v>
      </c>
      <c r="M8" s="25">
        <v>7398</v>
      </c>
      <c r="N8" s="25">
        <v>7515</v>
      </c>
      <c r="O8" s="44">
        <f t="shared" si="0"/>
        <v>1.6262898503727679</v>
      </c>
      <c r="P8" s="44">
        <f t="shared" si="1"/>
        <v>1.6803146740575876</v>
      </c>
      <c r="Q8" s="44">
        <f t="shared" si="2"/>
        <v>1.5917589047626142</v>
      </c>
      <c r="R8" s="44">
        <f t="shared" si="3"/>
        <v>0.80181774486028268</v>
      </c>
      <c r="S8" s="44">
        <f t="shared" si="4"/>
        <v>0.95727027775314744</v>
      </c>
      <c r="T8" s="44">
        <f t="shared" si="5"/>
        <v>1.2281699916742721</v>
      </c>
      <c r="U8" s="44">
        <f t="shared" si="6"/>
        <v>1.3059961552306478</v>
      </c>
      <c r="V8" s="44">
        <f t="shared" si="7"/>
        <v>1.394442905172093</v>
      </c>
      <c r="W8" s="44">
        <f t="shared" si="8"/>
        <v>1.2199334296300948</v>
      </c>
      <c r="X8" s="44">
        <f t="shared" si="9"/>
        <v>0.74565128426277549</v>
      </c>
      <c r="Y8" s="44">
        <f t="shared" si="10"/>
        <v>0.767063471435255</v>
      </c>
      <c r="Z8" s="44">
        <f t="shared" si="11"/>
        <v>0.75050901310803864</v>
      </c>
      <c r="AA8" s="44">
        <f t="shared" si="12"/>
        <v>0.73757169609101725</v>
      </c>
      <c r="AB8" s="21"/>
    </row>
    <row r="9" spans="1:28" s="20" customFormat="1" ht="30.75" customHeight="1" x14ac:dyDescent="0.25">
      <c r="A9" s="51" t="s">
        <v>24</v>
      </c>
      <c r="B9" s="25">
        <v>35324</v>
      </c>
      <c r="C9" s="25">
        <v>38498</v>
      </c>
      <c r="D9" s="25">
        <v>45370</v>
      </c>
      <c r="E9" s="26">
        <v>55335</v>
      </c>
      <c r="F9" s="26">
        <v>65229</v>
      </c>
      <c r="G9" s="26">
        <v>76032</v>
      </c>
      <c r="H9" s="26">
        <v>88275</v>
      </c>
      <c r="I9" s="26">
        <v>115685</v>
      </c>
      <c r="J9" s="26">
        <v>140199</v>
      </c>
      <c r="K9" s="25">
        <v>158036</v>
      </c>
      <c r="L9" s="25">
        <v>169899</v>
      </c>
      <c r="M9" s="25">
        <v>183046</v>
      </c>
      <c r="N9" s="25">
        <v>208763</v>
      </c>
      <c r="O9" s="44">
        <f t="shared" si="0"/>
        <v>10.806445198376158</v>
      </c>
      <c r="P9" s="44">
        <f t="shared" si="1"/>
        <v>10.777866431501002</v>
      </c>
      <c r="Q9" s="44">
        <f t="shared" si="2"/>
        <v>11.264717128229575</v>
      </c>
      <c r="R9" s="44">
        <f t="shared" si="3"/>
        <v>10.990484248660822</v>
      </c>
      <c r="S9" s="44">
        <f t="shared" si="4"/>
        <v>11.803739687629498</v>
      </c>
      <c r="T9" s="44">
        <f t="shared" si="5"/>
        <v>12.685806385950043</v>
      </c>
      <c r="U9" s="44">
        <f t="shared" si="6"/>
        <v>13.521793408747998</v>
      </c>
      <c r="V9" s="44">
        <f t="shared" si="7"/>
        <v>15.946631819378565</v>
      </c>
      <c r="W9" s="44">
        <f t="shared" si="8"/>
        <v>16.93232817549843</v>
      </c>
      <c r="X9" s="44">
        <f t="shared" si="9"/>
        <v>17.385622065469459</v>
      </c>
      <c r="Y9" s="44">
        <f t="shared" si="10"/>
        <v>17.663772937568229</v>
      </c>
      <c r="Z9" s="44">
        <f t="shared" si="11"/>
        <v>18.569569182667482</v>
      </c>
      <c r="AA9" s="44">
        <f t="shared" si="12"/>
        <v>20.489378574989892</v>
      </c>
      <c r="AB9" s="21"/>
    </row>
    <row r="10" spans="1:28" s="20" customFormat="1" ht="36.75" customHeight="1" x14ac:dyDescent="0.25">
      <c r="A10" s="51" t="s">
        <v>25</v>
      </c>
      <c r="B10" s="25">
        <v>39106</v>
      </c>
      <c r="C10" s="25">
        <v>49517</v>
      </c>
      <c r="D10" s="25">
        <v>49114</v>
      </c>
      <c r="E10" s="26">
        <v>72553</v>
      </c>
      <c r="F10" s="26">
        <v>75215</v>
      </c>
      <c r="G10" s="26">
        <v>75765</v>
      </c>
      <c r="H10" s="26">
        <v>77020</v>
      </c>
      <c r="I10" s="26">
        <v>84801</v>
      </c>
      <c r="J10" s="26">
        <v>93049</v>
      </c>
      <c r="K10" s="25">
        <v>110028</v>
      </c>
      <c r="L10" s="25">
        <v>104863</v>
      </c>
      <c r="M10" s="25">
        <v>100705</v>
      </c>
      <c r="N10" s="25">
        <v>88313</v>
      </c>
      <c r="O10" s="44">
        <f t="shared" si="0"/>
        <v>11.963448248434435</v>
      </c>
      <c r="P10" s="44">
        <f t="shared" si="1"/>
        <v>13.862736040538081</v>
      </c>
      <c r="Q10" s="44">
        <f t="shared" si="2"/>
        <v>12.194298369756829</v>
      </c>
      <c r="R10" s="44">
        <f t="shared" si="3"/>
        <v>14.410275660849168</v>
      </c>
      <c r="S10" s="44">
        <f t="shared" si="4"/>
        <v>13.610790915161244</v>
      </c>
      <c r="T10" s="44">
        <f t="shared" si="5"/>
        <v>12.641257902350391</v>
      </c>
      <c r="U10" s="44">
        <f t="shared" si="6"/>
        <v>11.797774322761494</v>
      </c>
      <c r="V10" s="44">
        <f t="shared" si="7"/>
        <v>11.689418030990376</v>
      </c>
      <c r="W10" s="44">
        <f t="shared" si="8"/>
        <v>11.237856221527641</v>
      </c>
      <c r="X10" s="44">
        <f t="shared" si="9"/>
        <v>12.104237165072981</v>
      </c>
      <c r="Y10" s="44">
        <f t="shared" si="10"/>
        <v>10.902219680823414</v>
      </c>
      <c r="Z10" s="44">
        <f t="shared" si="11"/>
        <v>10.216276042855506</v>
      </c>
      <c r="AA10" s="44">
        <f t="shared" si="12"/>
        <v>8.6676206516149037</v>
      </c>
      <c r="AB10" s="21"/>
    </row>
    <row r="11" spans="1:28" s="20" customFormat="1" x14ac:dyDescent="0.25">
      <c r="A11" s="51" t="s">
        <v>26</v>
      </c>
      <c r="B11" s="25">
        <v>7957</v>
      </c>
      <c r="C11" s="25">
        <v>7971</v>
      </c>
      <c r="D11" s="25">
        <v>10471</v>
      </c>
      <c r="E11" s="26">
        <v>11927</v>
      </c>
      <c r="F11" s="26">
        <v>13382</v>
      </c>
      <c r="G11" s="26">
        <v>14437</v>
      </c>
      <c r="H11" s="26">
        <v>16808</v>
      </c>
      <c r="I11" s="26">
        <v>19137</v>
      </c>
      <c r="J11" s="26">
        <v>18459</v>
      </c>
      <c r="K11" s="25">
        <v>20474</v>
      </c>
      <c r="L11" s="25">
        <v>20428</v>
      </c>
      <c r="M11" s="25">
        <v>20271</v>
      </c>
      <c r="N11" s="25">
        <v>17629</v>
      </c>
      <c r="O11" s="44">
        <f t="shared" si="0"/>
        <v>2.4342340743822639</v>
      </c>
      <c r="P11" s="44">
        <f t="shared" si="1"/>
        <v>2.2315541930878089</v>
      </c>
      <c r="Q11" s="44">
        <f t="shared" si="2"/>
        <v>2.5997983921025321</v>
      </c>
      <c r="R11" s="44">
        <f t="shared" si="3"/>
        <v>2.3689076648374021</v>
      </c>
      <c r="S11" s="44">
        <f t="shared" si="4"/>
        <v>2.4215861733256365</v>
      </c>
      <c r="T11" s="44">
        <f t="shared" si="5"/>
        <v>2.4087882311916138</v>
      </c>
      <c r="U11" s="44">
        <f t="shared" si="6"/>
        <v>2.5746168633728277</v>
      </c>
      <c r="V11" s="44">
        <f t="shared" si="7"/>
        <v>2.6379452230405636</v>
      </c>
      <c r="W11" s="44">
        <f t="shared" si="8"/>
        <v>2.229358595935246</v>
      </c>
      <c r="X11" s="44">
        <f t="shared" si="9"/>
        <v>2.252355325169086</v>
      </c>
      <c r="Y11" s="44">
        <f t="shared" si="10"/>
        <v>2.1238238810625356</v>
      </c>
      <c r="Z11" s="44">
        <f t="shared" si="11"/>
        <v>2.0564433907425048</v>
      </c>
      <c r="AA11" s="44">
        <f t="shared" si="12"/>
        <v>1.730226404575987</v>
      </c>
      <c r="AB11" s="21"/>
    </row>
    <row r="12" spans="1:28" s="20" customFormat="1" ht="63" x14ac:dyDescent="0.25">
      <c r="A12" s="51" t="s">
        <v>27</v>
      </c>
      <c r="B12" s="25">
        <v>8335</v>
      </c>
      <c r="C12" s="25">
        <v>9075</v>
      </c>
      <c r="D12" s="25">
        <v>11651</v>
      </c>
      <c r="E12" s="26">
        <v>13396</v>
      </c>
      <c r="F12" s="26">
        <v>16914</v>
      </c>
      <c r="G12" s="26">
        <v>22491</v>
      </c>
      <c r="H12" s="26">
        <v>24410</v>
      </c>
      <c r="I12" s="26">
        <v>29755</v>
      </c>
      <c r="J12" s="26">
        <v>35458</v>
      </c>
      <c r="K12" s="25">
        <v>40232</v>
      </c>
      <c r="L12" s="25">
        <v>40477</v>
      </c>
      <c r="M12" s="25">
        <v>41173</v>
      </c>
      <c r="N12" s="25">
        <v>41371</v>
      </c>
      <c r="O12" s="44">
        <f t="shared" si="0"/>
        <v>2.5498731946683635</v>
      </c>
      <c r="P12" s="44">
        <f t="shared" si="1"/>
        <v>2.5406290681560493</v>
      </c>
      <c r="Q12" s="44">
        <f t="shared" si="2"/>
        <v>2.8927753859599465</v>
      </c>
      <c r="R12" s="44">
        <f t="shared" si="3"/>
        <v>2.6606763711043713</v>
      </c>
      <c r="S12" s="44">
        <f t="shared" si="4"/>
        <v>3.0607314703056208</v>
      </c>
      <c r="T12" s="44">
        <f t="shared" si="5"/>
        <v>3.7525840623211599</v>
      </c>
      <c r="U12" s="44">
        <f t="shared" si="6"/>
        <v>3.7390764894651789</v>
      </c>
      <c r="V12" s="44">
        <f t="shared" si="7"/>
        <v>4.101586461387468</v>
      </c>
      <c r="W12" s="44">
        <f t="shared" si="8"/>
        <v>4.2823878376224043</v>
      </c>
      <c r="X12" s="44">
        <f t="shared" si="9"/>
        <v>4.4259431201622874</v>
      </c>
      <c r="Y12" s="44">
        <f t="shared" si="10"/>
        <v>4.2082445287726777</v>
      </c>
      <c r="Z12" s="44">
        <f t="shared" si="11"/>
        <v>4.1769001887939003</v>
      </c>
      <c r="AA12" s="44">
        <f t="shared" si="12"/>
        <v>4.0604229725856911</v>
      </c>
      <c r="AB12" s="21"/>
    </row>
    <row r="13" spans="1:28" s="20" customFormat="1" x14ac:dyDescent="0.25">
      <c r="A13" s="51" t="s">
        <v>28</v>
      </c>
      <c r="B13" s="25">
        <v>803</v>
      </c>
      <c r="C13" s="25">
        <v>1945</v>
      </c>
      <c r="D13" s="25">
        <v>2102</v>
      </c>
      <c r="E13" s="26">
        <v>3037</v>
      </c>
      <c r="F13" s="26">
        <v>3138</v>
      </c>
      <c r="G13" s="26">
        <v>3524</v>
      </c>
      <c r="H13" s="26">
        <v>3786</v>
      </c>
      <c r="I13" s="26">
        <v>3732</v>
      </c>
      <c r="J13" s="26">
        <v>3896</v>
      </c>
      <c r="K13" s="25">
        <v>4209</v>
      </c>
      <c r="L13" s="25">
        <v>3873</v>
      </c>
      <c r="M13" s="25">
        <v>4699</v>
      </c>
      <c r="N13" s="25">
        <v>4712</v>
      </c>
      <c r="O13" s="44">
        <f t="shared" si="0"/>
        <v>0.24565664970830184</v>
      </c>
      <c r="P13" s="44">
        <f t="shared" si="1"/>
        <v>0.54452050000699903</v>
      </c>
      <c r="Q13" s="44">
        <f t="shared" si="2"/>
        <v>0.52189630600702153</v>
      </c>
      <c r="R13" s="44">
        <f t="shared" si="3"/>
        <v>0.60320051799372765</v>
      </c>
      <c r="S13" s="44">
        <f t="shared" si="4"/>
        <v>0.5678476619261581</v>
      </c>
      <c r="T13" s="44">
        <f t="shared" si="5"/>
        <v>0.58797324421411967</v>
      </c>
      <c r="U13" s="44">
        <f t="shared" si="6"/>
        <v>0.57993214211860578</v>
      </c>
      <c r="V13" s="44">
        <f t="shared" si="7"/>
        <v>0.51443860439919442</v>
      </c>
      <c r="W13" s="44">
        <f t="shared" si="8"/>
        <v>0.47053367407572011</v>
      </c>
      <c r="X13" s="44">
        <f t="shared" si="9"/>
        <v>0.46303426607583681</v>
      </c>
      <c r="Y13" s="44">
        <f t="shared" si="10"/>
        <v>0.40266153766179752</v>
      </c>
      <c r="Z13" s="44">
        <f t="shared" si="11"/>
        <v>0.47670206171866364</v>
      </c>
      <c r="AA13" s="44">
        <f t="shared" si="12"/>
        <v>0.46246677737603098</v>
      </c>
      <c r="AB13" s="21"/>
    </row>
    <row r="14" spans="1:28" s="20" customFormat="1" x14ac:dyDescent="0.25">
      <c r="A14" s="51" t="s">
        <v>29</v>
      </c>
      <c r="B14" s="25">
        <v>79244</v>
      </c>
      <c r="C14" s="25">
        <v>79509</v>
      </c>
      <c r="D14" s="25">
        <v>93769</v>
      </c>
      <c r="E14" s="26">
        <v>115068</v>
      </c>
      <c r="F14" s="26">
        <v>125445</v>
      </c>
      <c r="G14" s="26">
        <v>132980</v>
      </c>
      <c r="H14" s="26">
        <v>135459</v>
      </c>
      <c r="I14" s="26">
        <v>148356</v>
      </c>
      <c r="J14" s="26">
        <v>162861</v>
      </c>
      <c r="K14" s="25">
        <v>173767</v>
      </c>
      <c r="L14" s="25">
        <v>213611</v>
      </c>
      <c r="M14" s="25">
        <v>219580</v>
      </c>
      <c r="N14" s="25">
        <v>225837</v>
      </c>
      <c r="O14" s="44">
        <f t="shared" si="0"/>
        <v>24.242609650665841</v>
      </c>
      <c r="P14" s="44">
        <f t="shared" si="1"/>
        <v>22.259270146558602</v>
      </c>
      <c r="Q14" s="44">
        <f t="shared" si="2"/>
        <v>23.28149130255585</v>
      </c>
      <c r="R14" s="44">
        <f t="shared" si="3"/>
        <v>22.854487061080757</v>
      </c>
      <c r="S14" s="44">
        <f t="shared" si="4"/>
        <v>22.700334592201052</v>
      </c>
      <c r="T14" s="44">
        <f t="shared" si="5"/>
        <v>22.187480708170725</v>
      </c>
      <c r="U14" s="44">
        <f t="shared" si="6"/>
        <v>20.749347078511416</v>
      </c>
      <c r="V14" s="44">
        <f t="shared" si="7"/>
        <v>20.450175132434858</v>
      </c>
      <c r="W14" s="44">
        <f t="shared" si="8"/>
        <v>19.669297919313617</v>
      </c>
      <c r="X14" s="44">
        <f t="shared" si="9"/>
        <v>19.116197508481811</v>
      </c>
      <c r="Y14" s="44">
        <f t="shared" si="10"/>
        <v>22.208348495087591</v>
      </c>
      <c r="Z14" s="44">
        <f t="shared" si="11"/>
        <v>22.275854163052596</v>
      </c>
      <c r="AA14" s="44">
        <f t="shared" si="12"/>
        <v>22.165133616780714</v>
      </c>
      <c r="AB14" s="21"/>
    </row>
    <row r="15" spans="1:28" s="20" customFormat="1" x14ac:dyDescent="0.25">
      <c r="A15" s="51" t="s">
        <v>30</v>
      </c>
      <c r="B15" s="25">
        <v>2904</v>
      </c>
      <c r="C15" s="25">
        <v>4584</v>
      </c>
      <c r="D15" s="25">
        <v>4538</v>
      </c>
      <c r="E15" s="26">
        <v>5733</v>
      </c>
      <c r="F15" s="26">
        <v>7358</v>
      </c>
      <c r="G15" s="26">
        <v>9439</v>
      </c>
      <c r="H15" s="26">
        <v>9967</v>
      </c>
      <c r="I15" s="26">
        <v>10729</v>
      </c>
      <c r="J15" s="26">
        <v>14097</v>
      </c>
      <c r="K15" s="25">
        <v>15932</v>
      </c>
      <c r="L15" s="25">
        <v>15977</v>
      </c>
      <c r="M15" s="25">
        <v>15595</v>
      </c>
      <c r="N15" s="25">
        <v>12767</v>
      </c>
      <c r="O15" s="44">
        <f t="shared" si="0"/>
        <v>0.88840213045194083</v>
      </c>
      <c r="P15" s="44">
        <f t="shared" si="1"/>
        <v>1.2833326334355184</v>
      </c>
      <c r="Q15" s="44">
        <f t="shared" si="2"/>
        <v>1.1267199984109724</v>
      </c>
      <c r="R15" s="44">
        <f t="shared" si="3"/>
        <v>1.1386725616259601</v>
      </c>
      <c r="S15" s="44">
        <f t="shared" si="4"/>
        <v>1.3314923825534324</v>
      </c>
      <c r="T15" s="44">
        <f t="shared" si="5"/>
        <v>1.5748806617869113</v>
      </c>
      <c r="U15" s="44">
        <f t="shared" si="6"/>
        <v>1.526725742339182</v>
      </c>
      <c r="V15" s="44">
        <f t="shared" si="7"/>
        <v>1.4789420650050795</v>
      </c>
      <c r="W15" s="44">
        <f t="shared" si="8"/>
        <v>1.7025444567365058</v>
      </c>
      <c r="X15" s="44">
        <f t="shared" si="9"/>
        <v>1.7526875569304423</v>
      </c>
      <c r="Y15" s="44">
        <f t="shared" si="10"/>
        <v>1.6610698133804649</v>
      </c>
      <c r="Z15" s="44">
        <f t="shared" si="11"/>
        <v>1.5820746227926279</v>
      </c>
      <c r="AA15" s="44">
        <f t="shared" si="12"/>
        <v>1.2530376372580194</v>
      </c>
      <c r="AB15" s="21"/>
    </row>
    <row r="16" spans="1:28" s="20" customFormat="1" ht="47.25" x14ac:dyDescent="0.25">
      <c r="A16" s="51" t="s">
        <v>31</v>
      </c>
      <c r="B16" s="25">
        <v>79625</v>
      </c>
      <c r="C16" s="25">
        <v>83826</v>
      </c>
      <c r="D16" s="25">
        <v>83526</v>
      </c>
      <c r="E16" s="26">
        <v>96359</v>
      </c>
      <c r="F16" s="26">
        <v>103317</v>
      </c>
      <c r="G16" s="26">
        <v>114758</v>
      </c>
      <c r="H16" s="26">
        <v>135525</v>
      </c>
      <c r="I16" s="26">
        <v>146273</v>
      </c>
      <c r="J16" s="26">
        <v>162104</v>
      </c>
      <c r="K16" s="25">
        <v>180017</v>
      </c>
      <c r="L16" s="25">
        <v>193336</v>
      </c>
      <c r="M16" s="25">
        <v>194107</v>
      </c>
      <c r="N16" s="25">
        <v>204845</v>
      </c>
      <c r="O16" s="44">
        <f t="shared" si="0"/>
        <v>24.359166541747864</v>
      </c>
      <c r="P16" s="44">
        <f t="shared" si="1"/>
        <v>23.46785369336077</v>
      </c>
      <c r="Q16" s="44">
        <f t="shared" si="2"/>
        <v>20.738302024520685</v>
      </c>
      <c r="R16" s="44">
        <f t="shared" si="3"/>
        <v>19.13855736363438</v>
      </c>
      <c r="S16" s="44">
        <f t="shared" si="4"/>
        <v>18.696085687452161</v>
      </c>
      <c r="T16" s="44">
        <f t="shared" si="5"/>
        <v>19.147171838684436</v>
      </c>
      <c r="U16" s="44">
        <f t="shared" si="6"/>
        <v>20.759456830592722</v>
      </c>
      <c r="V16" s="44">
        <f t="shared" si="7"/>
        <v>20.163043403344954</v>
      </c>
      <c r="W16" s="44">
        <f t="shared" si="8"/>
        <v>19.577872356871289</v>
      </c>
      <c r="X16" s="44">
        <f t="shared" si="9"/>
        <v>19.803763239765722</v>
      </c>
      <c r="Y16" s="44">
        <f t="shared" si="10"/>
        <v>20.100431460206895</v>
      </c>
      <c r="Z16" s="44">
        <f t="shared" si="11"/>
        <v>19.691680590343612</v>
      </c>
      <c r="AA16" s="44">
        <f t="shared" si="12"/>
        <v>20.104840197706512</v>
      </c>
      <c r="AB16" s="21"/>
    </row>
    <row r="17" spans="1:28" s="20" customFormat="1" ht="47.25" x14ac:dyDescent="0.25">
      <c r="A17" s="51" t="s">
        <v>32</v>
      </c>
      <c r="B17" s="25">
        <v>5550</v>
      </c>
      <c r="C17" s="25">
        <v>8431</v>
      </c>
      <c r="D17" s="25">
        <v>18594</v>
      </c>
      <c r="E17" s="26">
        <v>27435</v>
      </c>
      <c r="F17" s="26">
        <v>30202</v>
      </c>
      <c r="G17" s="26">
        <v>32502</v>
      </c>
      <c r="H17" s="26">
        <v>37771</v>
      </c>
      <c r="I17" s="26">
        <v>38573</v>
      </c>
      <c r="J17" s="26">
        <v>60396</v>
      </c>
      <c r="K17" s="25">
        <v>62183</v>
      </c>
      <c r="L17" s="25">
        <v>53076</v>
      </c>
      <c r="M17" s="25">
        <v>55699</v>
      </c>
      <c r="N17" s="25">
        <v>56577</v>
      </c>
      <c r="O17" s="44">
        <f t="shared" si="0"/>
        <v>1.6978759724546391</v>
      </c>
      <c r="P17" s="44">
        <f t="shared" si="1"/>
        <v>2.3603353910329092</v>
      </c>
      <c r="Q17" s="44">
        <f t="shared" si="2"/>
        <v>4.6166222235464121</v>
      </c>
      <c r="R17" s="44">
        <f t="shared" si="3"/>
        <v>5.4490636190839377</v>
      </c>
      <c r="S17" s="44">
        <f t="shared" si="4"/>
        <v>5.4653075479585169</v>
      </c>
      <c r="T17" s="44">
        <f t="shared" si="5"/>
        <v>5.422901924928297</v>
      </c>
      <c r="U17" s="44">
        <f t="shared" si="6"/>
        <v>5.785688573682477</v>
      </c>
      <c r="V17" s="44">
        <f t="shared" si="7"/>
        <v>5.3171061863585551</v>
      </c>
      <c r="W17" s="44">
        <f t="shared" si="8"/>
        <v>7.2942381364161175</v>
      </c>
      <c r="X17" s="44">
        <f t="shared" si="9"/>
        <v>6.8407839789483882</v>
      </c>
      <c r="Y17" s="44">
        <f t="shared" si="10"/>
        <v>5.5181161303737589</v>
      </c>
      <c r="Z17" s="44">
        <f t="shared" si="11"/>
        <v>5.6505273751155238</v>
      </c>
      <c r="AA17" s="44">
        <f t="shared" si="12"/>
        <v>5.5528401662995979</v>
      </c>
      <c r="AB17" s="21"/>
    </row>
    <row r="18" spans="1:28" s="20" customFormat="1" x14ac:dyDescent="0.25">
      <c r="A18" s="51" t="s">
        <v>33</v>
      </c>
      <c r="B18" s="25">
        <v>17502</v>
      </c>
      <c r="C18" s="25">
        <v>18504</v>
      </c>
      <c r="D18" s="25">
        <v>18744</v>
      </c>
      <c r="E18" s="26">
        <v>27844</v>
      </c>
      <c r="F18" s="26">
        <v>30184</v>
      </c>
      <c r="G18" s="26">
        <v>30862</v>
      </c>
      <c r="H18" s="26">
        <v>31655</v>
      </c>
      <c r="I18" s="26">
        <v>32136</v>
      </c>
      <c r="J18" s="26">
        <v>33964</v>
      </c>
      <c r="K18" s="25">
        <v>35461</v>
      </c>
      <c r="L18" s="25">
        <v>35221</v>
      </c>
      <c r="M18" s="25">
        <v>37999</v>
      </c>
      <c r="N18" s="25">
        <v>39284</v>
      </c>
      <c r="O18" s="44">
        <f t="shared" si="0"/>
        <v>5.3542748234056026</v>
      </c>
      <c r="P18" s="44">
        <f t="shared" si="1"/>
        <v>5.1803636669046318</v>
      </c>
      <c r="Q18" s="44">
        <f t="shared" si="2"/>
        <v>4.6538650617486255</v>
      </c>
      <c r="R18" s="44">
        <f t="shared" si="3"/>
        <v>5.5302980648723583</v>
      </c>
      <c r="S18" s="44">
        <f t="shared" si="4"/>
        <v>5.4620502955956516</v>
      </c>
      <c r="T18" s="44">
        <f t="shared" si="5"/>
        <v>5.1492707897094672</v>
      </c>
      <c r="U18" s="44">
        <f t="shared" si="6"/>
        <v>4.8488515474813703</v>
      </c>
      <c r="V18" s="44">
        <f t="shared" si="7"/>
        <v>4.429796085469591</v>
      </c>
      <c r="W18" s="44">
        <f t="shared" si="8"/>
        <v>4.1019521833438803</v>
      </c>
      <c r="X18" s="44">
        <f t="shared" si="9"/>
        <v>3.9010829435294014</v>
      </c>
      <c r="Y18" s="44">
        <f t="shared" si="10"/>
        <v>3.6617975775848626</v>
      </c>
      <c r="Z18" s="44">
        <f t="shared" si="11"/>
        <v>3.8549056487013194</v>
      </c>
      <c r="AA18" s="44">
        <f t="shared" si="12"/>
        <v>3.8555910191935485</v>
      </c>
      <c r="AB18" s="21"/>
    </row>
    <row r="19" spans="1:28" s="20" customFormat="1" ht="31.5" x14ac:dyDescent="0.25">
      <c r="A19" s="51" t="s">
        <v>34</v>
      </c>
      <c r="B19" s="25">
        <v>11054</v>
      </c>
      <c r="C19" s="25">
        <v>11940</v>
      </c>
      <c r="D19" s="25">
        <v>13731</v>
      </c>
      <c r="E19" s="26">
        <v>21725</v>
      </c>
      <c r="F19" s="26">
        <v>24054</v>
      </c>
      <c r="G19" s="26">
        <v>24914</v>
      </c>
      <c r="H19" s="26">
        <v>26631</v>
      </c>
      <c r="I19" s="26">
        <v>26966</v>
      </c>
      <c r="J19" s="26">
        <v>29269</v>
      </c>
      <c r="K19" s="25">
        <v>32918</v>
      </c>
      <c r="L19" s="25">
        <v>33888</v>
      </c>
      <c r="M19" s="25">
        <v>34584</v>
      </c>
      <c r="N19" s="25">
        <v>34057</v>
      </c>
      <c r="O19" s="44">
        <f t="shared" si="0"/>
        <v>3.3816794593718162</v>
      </c>
      <c r="P19" s="44">
        <f t="shared" si="1"/>
        <v>3.3427119640532479</v>
      </c>
      <c r="Q19" s="44">
        <f t="shared" si="2"/>
        <v>3.4092094090306433</v>
      </c>
      <c r="R19" s="44">
        <f t="shared" si="3"/>
        <v>4.3149592536759078</v>
      </c>
      <c r="S19" s="44">
        <f t="shared" si="4"/>
        <v>4.3527749075754647</v>
      </c>
      <c r="T19" s="44">
        <f t="shared" si="5"/>
        <v>4.1568573797816626</v>
      </c>
      <c r="U19" s="44">
        <f t="shared" si="6"/>
        <v>4.0792849648073402</v>
      </c>
      <c r="V19" s="44">
        <f t="shared" si="7"/>
        <v>3.7171359609401602</v>
      </c>
      <c r="W19" s="44">
        <f t="shared" si="8"/>
        <v>3.5349204585529397</v>
      </c>
      <c r="X19" s="44">
        <f t="shared" si="9"/>
        <v>3.6213261987846037</v>
      </c>
      <c r="Y19" s="44">
        <f t="shared" si="10"/>
        <v>3.5232104798045434</v>
      </c>
      <c r="Z19" s="44">
        <f t="shared" si="11"/>
        <v>3.5084622478140584</v>
      </c>
      <c r="AA19" s="44">
        <f t="shared" si="12"/>
        <v>3.3425787430168699</v>
      </c>
      <c r="AB19" s="21"/>
    </row>
    <row r="20" spans="1:28" s="20" customFormat="1" ht="47.25" x14ac:dyDescent="0.25">
      <c r="A20" s="51" t="s">
        <v>35</v>
      </c>
      <c r="B20" s="25">
        <v>5857</v>
      </c>
      <c r="C20" s="25">
        <v>6948</v>
      </c>
      <c r="D20" s="25">
        <v>12073</v>
      </c>
      <c r="E20" s="26">
        <v>13060</v>
      </c>
      <c r="F20" s="26">
        <v>14161</v>
      </c>
      <c r="G20" s="26">
        <v>14374</v>
      </c>
      <c r="H20" s="26">
        <v>16605</v>
      </c>
      <c r="I20" s="26">
        <v>15121</v>
      </c>
      <c r="J20" s="26">
        <v>17612</v>
      </c>
      <c r="K20" s="25">
        <v>19818</v>
      </c>
      <c r="L20" s="25">
        <v>20206</v>
      </c>
      <c r="M20" s="25">
        <v>19905</v>
      </c>
      <c r="N20" s="25">
        <v>21083</v>
      </c>
      <c r="O20" s="44">
        <f t="shared" si="0"/>
        <v>1.7917945172372651</v>
      </c>
      <c r="P20" s="44">
        <f t="shared" si="1"/>
        <v>1.9451560072229455</v>
      </c>
      <c r="Q20" s="44">
        <f t="shared" si="2"/>
        <v>2.9975519041021745</v>
      </c>
      <c r="R20" s="44">
        <f t="shared" si="3"/>
        <v>2.5939409828772089</v>
      </c>
      <c r="S20" s="44">
        <f t="shared" si="4"/>
        <v>2.5625528172518566</v>
      </c>
      <c r="T20" s="44">
        <f t="shared" si="5"/>
        <v>2.398276791241134</v>
      </c>
      <c r="U20" s="44">
        <f t="shared" si="6"/>
        <v>2.5435217168197171</v>
      </c>
      <c r="V20" s="44">
        <f t="shared" si="7"/>
        <v>2.0843585576420733</v>
      </c>
      <c r="W20" s="44">
        <f t="shared" si="8"/>
        <v>2.1270634157652935</v>
      </c>
      <c r="X20" s="44">
        <f t="shared" si="9"/>
        <v>2.1801884260135269</v>
      </c>
      <c r="Y20" s="44">
        <f t="shared" si="10"/>
        <v>2.1007433591516347</v>
      </c>
      <c r="Z20" s="44">
        <f t="shared" si="11"/>
        <v>2.0193135855522448</v>
      </c>
      <c r="AA20" s="44">
        <f t="shared" si="12"/>
        <v>2.0692247596389777</v>
      </c>
      <c r="AB20" s="21"/>
    </row>
    <row r="21" spans="1:28" s="10" customFormat="1" x14ac:dyDescent="0.25">
      <c r="A21" s="41"/>
      <c r="K21" s="12"/>
      <c r="L21" s="12"/>
      <c r="M21" s="12"/>
      <c r="N21" s="12"/>
      <c r="T21" s="11"/>
    </row>
    <row r="22" spans="1:28" s="10" customFormat="1" ht="18.75" x14ac:dyDescent="0.25">
      <c r="A22" s="41" t="s">
        <v>6</v>
      </c>
      <c r="M22" s="12"/>
      <c r="N22" s="11"/>
    </row>
  </sheetData>
  <mergeCells count="4">
    <mergeCell ref="B4:N4"/>
    <mergeCell ref="O4:AA4"/>
    <mergeCell ref="A3:A4"/>
    <mergeCell ref="A2:Q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zoomScale="75" zoomScaleNormal="75" workbookViewId="0">
      <pane xSplit="1" ySplit="4" topLeftCell="AE17" activePane="bottomRight" state="frozen"/>
      <selection pane="topRight" activeCell="B1" sqref="B1"/>
      <selection pane="bottomLeft" activeCell="A5" sqref="A5"/>
      <selection pane="bottomRight" activeCell="B5" sqref="B5:AQ24"/>
    </sheetView>
  </sheetViews>
  <sheetFormatPr defaultColWidth="9.140625" defaultRowHeight="15.75" x14ac:dyDescent="0.25"/>
  <cols>
    <col min="1" max="1" width="36.7109375" style="45" customWidth="1"/>
    <col min="2" max="2" width="14.140625" style="6" customWidth="1"/>
    <col min="3" max="3" width="12.7109375" style="6" customWidth="1"/>
    <col min="4" max="4" width="13.85546875" style="6" bestFit="1" customWidth="1"/>
    <col min="5" max="5" width="15.7109375" style="6" bestFit="1" customWidth="1"/>
    <col min="6" max="6" width="16" style="6" bestFit="1" customWidth="1"/>
    <col min="7" max="7" width="12.7109375" style="6" customWidth="1"/>
    <col min="8" max="8" width="14.140625" style="2" customWidth="1"/>
    <col min="9" max="9" width="12.7109375" style="2" customWidth="1"/>
    <col min="10" max="10" width="13.85546875" style="2" bestFit="1" customWidth="1"/>
    <col min="11" max="11" width="15.7109375" style="2" bestFit="1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3.85546875" style="2" bestFit="1" customWidth="1"/>
    <col min="17" max="17" width="15.7109375" style="2" bestFit="1" customWidth="1"/>
    <col min="18" max="18" width="16" style="2" bestFit="1" customWidth="1"/>
    <col min="19" max="19" width="12.7109375" style="2" bestFit="1" customWidth="1"/>
    <col min="20" max="21" width="14.140625" style="2" bestFit="1" customWidth="1"/>
    <col min="22" max="22" width="13.85546875" style="2" bestFit="1" customWidth="1"/>
    <col min="23" max="23" width="15.7109375" style="2" bestFit="1" customWidth="1"/>
    <col min="24" max="24" width="16" style="2" bestFit="1" customWidth="1"/>
    <col min="25" max="25" width="12.7109375" style="2" bestFit="1" customWidth="1"/>
    <col min="26" max="26" width="14.140625" style="2" customWidth="1"/>
    <col min="27" max="27" width="14.140625" style="13" bestFit="1" customWidth="1"/>
    <col min="28" max="28" width="13.85546875" style="13" bestFit="1" customWidth="1"/>
    <col min="29" max="29" width="15.7109375" style="13" bestFit="1" customWidth="1"/>
    <col min="30" max="30" width="16" style="13" bestFit="1" customWidth="1"/>
    <col min="31" max="31" width="12.7109375" style="13" bestFit="1" customWidth="1"/>
    <col min="32" max="32" width="16.7109375" style="2" customWidth="1"/>
    <col min="33" max="33" width="11.140625" style="2" customWidth="1"/>
    <col min="34" max="34" width="14.28515625" style="2" customWidth="1"/>
    <col min="35" max="35" width="16.5703125" style="2" customWidth="1"/>
    <col min="36" max="36" width="17.7109375" style="2" customWidth="1"/>
    <col min="37" max="37" width="13.140625" style="2" customWidth="1"/>
    <col min="38" max="38" width="13.85546875" style="2" customWidth="1"/>
    <col min="39" max="39" width="13.7109375" style="2" customWidth="1"/>
    <col min="40" max="40" width="15.28515625" style="2" customWidth="1"/>
    <col min="41" max="41" width="15" style="2" customWidth="1"/>
    <col min="42" max="42" width="16.7109375" style="2" customWidth="1"/>
    <col min="43" max="43" width="15.85546875" style="2" customWidth="1"/>
    <col min="44" max="16384" width="9.140625" style="2"/>
  </cols>
  <sheetData>
    <row r="1" spans="1:43" ht="33" customHeight="1" x14ac:dyDescent="0.25">
      <c r="A1" s="100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43" s="6" customFormat="1" ht="27.75" customHeight="1" x14ac:dyDescent="0.25">
      <c r="A2" s="114" t="s">
        <v>87</v>
      </c>
      <c r="B2" s="114"/>
      <c r="C2" s="114"/>
      <c r="D2" s="114"/>
      <c r="E2" s="114"/>
      <c r="F2" s="114"/>
      <c r="G2" s="114"/>
      <c r="H2" s="114"/>
      <c r="I2" s="114"/>
      <c r="J2" s="114"/>
      <c r="AA2" s="13"/>
      <c r="AB2" s="13"/>
      <c r="AC2" s="13"/>
      <c r="AD2" s="13"/>
      <c r="AE2" s="13"/>
    </row>
    <row r="3" spans="1:43" ht="18.75" x14ac:dyDescent="0.25">
      <c r="A3" s="115"/>
      <c r="B3" s="116">
        <v>2017</v>
      </c>
      <c r="C3" s="116"/>
      <c r="D3" s="116"/>
      <c r="E3" s="116"/>
      <c r="F3" s="116"/>
      <c r="G3" s="116"/>
      <c r="H3" s="116">
        <v>2018</v>
      </c>
      <c r="I3" s="116"/>
      <c r="J3" s="116"/>
      <c r="K3" s="116"/>
      <c r="L3" s="116"/>
      <c r="M3" s="116"/>
      <c r="N3" s="116">
        <v>2019</v>
      </c>
      <c r="O3" s="116"/>
      <c r="P3" s="116"/>
      <c r="Q3" s="116"/>
      <c r="R3" s="116"/>
      <c r="S3" s="116"/>
      <c r="T3" s="116">
        <v>2020</v>
      </c>
      <c r="U3" s="116"/>
      <c r="V3" s="116"/>
      <c r="W3" s="116"/>
      <c r="X3" s="116"/>
      <c r="Y3" s="116"/>
      <c r="Z3" s="117">
        <v>2021</v>
      </c>
      <c r="AA3" s="117"/>
      <c r="AB3" s="117"/>
      <c r="AC3" s="117"/>
      <c r="AD3" s="117"/>
      <c r="AE3" s="117"/>
      <c r="AF3" s="117">
        <v>2022</v>
      </c>
      <c r="AG3" s="117"/>
      <c r="AH3" s="117"/>
      <c r="AI3" s="117"/>
      <c r="AJ3" s="117"/>
      <c r="AK3" s="117"/>
      <c r="AL3" s="112" t="s">
        <v>99</v>
      </c>
      <c r="AM3" s="113"/>
      <c r="AN3" s="113"/>
      <c r="AO3" s="113"/>
      <c r="AP3" s="113"/>
      <c r="AQ3" s="113"/>
    </row>
    <row r="4" spans="1:43" ht="47.25" x14ac:dyDescent="0.25">
      <c r="A4" s="115"/>
      <c r="B4" s="99" t="s">
        <v>13</v>
      </c>
      <c r="C4" s="99" t="s">
        <v>14</v>
      </c>
      <c r="D4" s="99" t="s">
        <v>15</v>
      </c>
      <c r="E4" s="99" t="s">
        <v>16</v>
      </c>
      <c r="F4" s="99" t="s">
        <v>17</v>
      </c>
      <c r="G4" s="99" t="s">
        <v>18</v>
      </c>
      <c r="H4" s="99" t="s">
        <v>13</v>
      </c>
      <c r="I4" s="99" t="s">
        <v>14</v>
      </c>
      <c r="J4" s="99" t="s">
        <v>15</v>
      </c>
      <c r="K4" s="99" t="s">
        <v>16</v>
      </c>
      <c r="L4" s="99" t="s">
        <v>17</v>
      </c>
      <c r="M4" s="99" t="s">
        <v>18</v>
      </c>
      <c r="N4" s="99" t="s">
        <v>13</v>
      </c>
      <c r="O4" s="99" t="s">
        <v>14</v>
      </c>
      <c r="P4" s="99" t="s">
        <v>15</v>
      </c>
      <c r="Q4" s="99" t="s">
        <v>16</v>
      </c>
      <c r="R4" s="99" t="s">
        <v>17</v>
      </c>
      <c r="S4" s="99" t="s">
        <v>18</v>
      </c>
      <c r="T4" s="99" t="s">
        <v>13</v>
      </c>
      <c r="U4" s="99" t="s">
        <v>14</v>
      </c>
      <c r="V4" s="99" t="s">
        <v>15</v>
      </c>
      <c r="W4" s="99" t="s">
        <v>16</v>
      </c>
      <c r="X4" s="99" t="s">
        <v>17</v>
      </c>
      <c r="Y4" s="99" t="s">
        <v>18</v>
      </c>
      <c r="Z4" s="101" t="s">
        <v>13</v>
      </c>
      <c r="AA4" s="101" t="s">
        <v>14</v>
      </c>
      <c r="AB4" s="101" t="s">
        <v>15</v>
      </c>
      <c r="AC4" s="101" t="s">
        <v>16</v>
      </c>
      <c r="AD4" s="101" t="s">
        <v>17</v>
      </c>
      <c r="AE4" s="101" t="s">
        <v>18</v>
      </c>
      <c r="AF4" s="101" t="s">
        <v>13</v>
      </c>
      <c r="AG4" s="101" t="s">
        <v>14</v>
      </c>
      <c r="AH4" s="101" t="s">
        <v>15</v>
      </c>
      <c r="AI4" s="101" t="s">
        <v>16</v>
      </c>
      <c r="AJ4" s="101" t="s">
        <v>17</v>
      </c>
      <c r="AK4" s="101" t="s">
        <v>18</v>
      </c>
      <c r="AL4" s="101" t="s">
        <v>13</v>
      </c>
      <c r="AM4" s="101" t="s">
        <v>14</v>
      </c>
      <c r="AN4" s="101" t="s">
        <v>15</v>
      </c>
      <c r="AO4" s="101" t="s">
        <v>16</v>
      </c>
      <c r="AP4" s="101" t="s">
        <v>17</v>
      </c>
      <c r="AQ4" s="101" t="s">
        <v>18</v>
      </c>
    </row>
    <row r="5" spans="1:43" s="1" customFormat="1" ht="31.5" x14ac:dyDescent="0.25">
      <c r="A5" s="49" t="s">
        <v>19</v>
      </c>
      <c r="B5" s="27">
        <v>1087256</v>
      </c>
      <c r="C5" s="27">
        <v>129609</v>
      </c>
      <c r="D5" s="27">
        <v>286366</v>
      </c>
      <c r="E5" s="27">
        <v>306534</v>
      </c>
      <c r="F5" s="27">
        <v>77637</v>
      </c>
      <c r="G5" s="27">
        <v>255014</v>
      </c>
      <c r="H5" s="27">
        <v>1131964</v>
      </c>
      <c r="I5" s="27">
        <v>130916</v>
      </c>
      <c r="J5" s="27">
        <v>297827</v>
      </c>
      <c r="K5" s="27">
        <v>330510</v>
      </c>
      <c r="L5" s="27">
        <v>84304</v>
      </c>
      <c r="M5" s="27">
        <v>264167</v>
      </c>
      <c r="N5" s="27">
        <v>1937734</v>
      </c>
      <c r="O5" s="27">
        <v>792938</v>
      </c>
      <c r="P5" s="27">
        <v>314150</v>
      </c>
      <c r="Q5" s="27">
        <v>354089</v>
      </c>
      <c r="R5" s="27">
        <v>89279</v>
      </c>
      <c r="S5" s="27">
        <v>364554</v>
      </c>
      <c r="T5" s="32">
        <v>2034388</v>
      </c>
      <c r="U5" s="32">
        <v>813436</v>
      </c>
      <c r="V5" s="32">
        <v>347160</v>
      </c>
      <c r="W5" s="32">
        <v>383900</v>
      </c>
      <c r="X5" s="32">
        <v>95044</v>
      </c>
      <c r="Y5" s="32">
        <v>370799</v>
      </c>
      <c r="Z5" s="36">
        <v>2289559</v>
      </c>
      <c r="AA5" s="36">
        <v>823437</v>
      </c>
      <c r="AB5" s="36">
        <v>439227</v>
      </c>
      <c r="AC5" s="36">
        <v>477848</v>
      </c>
      <c r="AD5" s="36">
        <v>121283</v>
      </c>
      <c r="AE5" s="36">
        <v>406276</v>
      </c>
      <c r="AF5" s="36">
        <v>2459265</v>
      </c>
      <c r="AG5" s="36">
        <v>834852</v>
      </c>
      <c r="AH5" s="36">
        <v>532983</v>
      </c>
      <c r="AI5" s="36">
        <v>521227</v>
      </c>
      <c r="AJ5" s="36">
        <v>119224</v>
      </c>
      <c r="AK5" s="36">
        <v>426635</v>
      </c>
      <c r="AL5" s="36">
        <v>3249464</v>
      </c>
      <c r="AM5" s="102">
        <v>1339042</v>
      </c>
      <c r="AN5" s="102">
        <v>637201</v>
      </c>
      <c r="AO5" s="102">
        <v>595835</v>
      </c>
      <c r="AP5" s="102">
        <v>125198</v>
      </c>
      <c r="AQ5" s="102">
        <v>528624</v>
      </c>
    </row>
    <row r="6" spans="1:43" ht="31.5" x14ac:dyDescent="0.25">
      <c r="A6" s="50" t="s">
        <v>40</v>
      </c>
      <c r="B6" s="28">
        <v>62711</v>
      </c>
      <c r="C6" s="47"/>
      <c r="D6" s="28">
        <v>4078</v>
      </c>
      <c r="E6" s="28">
        <v>29012</v>
      </c>
      <c r="F6" s="28">
        <v>3227</v>
      </c>
      <c r="G6" s="28">
        <v>15813</v>
      </c>
      <c r="H6" s="28">
        <v>67963</v>
      </c>
      <c r="I6" s="47"/>
      <c r="J6" s="28">
        <v>4542</v>
      </c>
      <c r="K6" s="28">
        <v>30149</v>
      </c>
      <c r="L6" s="28">
        <v>3715</v>
      </c>
      <c r="M6" s="28">
        <v>18783</v>
      </c>
      <c r="N6" s="28">
        <v>62948</v>
      </c>
      <c r="O6" s="47"/>
      <c r="P6" s="28">
        <v>5276</v>
      </c>
      <c r="Q6" s="28">
        <v>28985</v>
      </c>
      <c r="R6" s="28">
        <v>3437</v>
      </c>
      <c r="S6" s="28">
        <v>14847</v>
      </c>
      <c r="T6" s="33">
        <v>67666</v>
      </c>
      <c r="U6" s="33"/>
      <c r="V6" s="33">
        <v>5503</v>
      </c>
      <c r="W6" s="33">
        <v>31673</v>
      </c>
      <c r="X6" s="33">
        <v>4435</v>
      </c>
      <c r="Y6" s="33">
        <v>15173</v>
      </c>
      <c r="Z6" s="37">
        <v>79657</v>
      </c>
      <c r="AA6" s="37"/>
      <c r="AB6" s="37">
        <v>6632</v>
      </c>
      <c r="AC6" s="37">
        <v>39672</v>
      </c>
      <c r="AD6" s="37">
        <v>5897</v>
      </c>
      <c r="AE6" s="37">
        <v>16983</v>
      </c>
      <c r="AF6" s="37">
        <v>83960</v>
      </c>
      <c r="AG6" s="37"/>
      <c r="AH6" s="37">
        <v>7079</v>
      </c>
      <c r="AI6" s="37">
        <v>41761</v>
      </c>
      <c r="AJ6" s="37">
        <v>6469</v>
      </c>
      <c r="AK6" s="37">
        <v>16974</v>
      </c>
      <c r="AL6" s="37">
        <v>81458</v>
      </c>
      <c r="AM6" s="103"/>
      <c r="AN6" s="103">
        <v>7583</v>
      </c>
      <c r="AO6" s="103">
        <v>40402</v>
      </c>
      <c r="AP6" s="103">
        <v>6133</v>
      </c>
      <c r="AQ6" s="103">
        <v>15575</v>
      </c>
    </row>
    <row r="7" spans="1:43" x14ac:dyDescent="0.25">
      <c r="A7" s="50" t="s">
        <v>41</v>
      </c>
      <c r="B7" s="28">
        <v>8591</v>
      </c>
      <c r="C7" s="47"/>
      <c r="D7" s="28">
        <v>6447</v>
      </c>
      <c r="E7" s="28">
        <v>1839</v>
      </c>
      <c r="F7" s="28">
        <v>186</v>
      </c>
      <c r="G7" s="28">
        <v>108</v>
      </c>
      <c r="H7" s="28">
        <v>8489</v>
      </c>
      <c r="I7" s="47"/>
      <c r="J7" s="28">
        <v>6457</v>
      </c>
      <c r="K7" s="28">
        <v>1720</v>
      </c>
      <c r="L7" s="28">
        <v>205</v>
      </c>
      <c r="M7" s="28">
        <v>96</v>
      </c>
      <c r="N7" s="28">
        <v>8360</v>
      </c>
      <c r="O7" s="47"/>
      <c r="P7" s="28">
        <v>6519</v>
      </c>
      <c r="Q7" s="28">
        <v>1518</v>
      </c>
      <c r="R7" s="28">
        <v>221</v>
      </c>
      <c r="S7" s="28">
        <v>91</v>
      </c>
      <c r="T7" s="33">
        <v>7985</v>
      </c>
      <c r="U7" s="33"/>
      <c r="V7" s="33">
        <v>6214</v>
      </c>
      <c r="W7" s="33">
        <v>1473</v>
      </c>
      <c r="X7" s="33">
        <v>206</v>
      </c>
      <c r="Y7" s="33">
        <v>82</v>
      </c>
      <c r="Z7" s="37">
        <v>8110</v>
      </c>
      <c r="AA7" s="37"/>
      <c r="AB7" s="37">
        <v>6234</v>
      </c>
      <c r="AC7" s="37">
        <v>1455</v>
      </c>
      <c r="AD7" s="37">
        <v>242</v>
      </c>
      <c r="AE7" s="37">
        <v>169</v>
      </c>
      <c r="AF7" s="37">
        <v>8057</v>
      </c>
      <c r="AG7" s="37"/>
      <c r="AH7" s="37">
        <v>6185</v>
      </c>
      <c r="AI7" s="37">
        <v>1482</v>
      </c>
      <c r="AJ7" s="37">
        <v>1471</v>
      </c>
      <c r="AK7" s="37">
        <v>156</v>
      </c>
      <c r="AL7" s="37">
        <v>8167</v>
      </c>
      <c r="AM7" s="103"/>
      <c r="AN7" s="103">
        <v>6328</v>
      </c>
      <c r="AO7" s="103">
        <v>1424</v>
      </c>
      <c r="AP7" s="103">
        <v>252</v>
      </c>
      <c r="AQ7" s="103">
        <v>152</v>
      </c>
    </row>
    <row r="8" spans="1:43" x14ac:dyDescent="0.25">
      <c r="A8" s="50" t="s">
        <v>42</v>
      </c>
      <c r="B8" s="28">
        <v>231809</v>
      </c>
      <c r="C8" s="47"/>
      <c r="D8" s="28">
        <v>67251</v>
      </c>
      <c r="E8" s="28">
        <v>117894</v>
      </c>
      <c r="F8" s="28">
        <v>2871</v>
      </c>
      <c r="G8" s="28">
        <v>40103</v>
      </c>
      <c r="H8" s="28">
        <v>248087</v>
      </c>
      <c r="I8" s="47"/>
      <c r="J8" s="28">
        <v>74385</v>
      </c>
      <c r="K8" s="28">
        <v>124521</v>
      </c>
      <c r="L8" s="28">
        <v>3114</v>
      </c>
      <c r="M8" s="28">
        <v>42829</v>
      </c>
      <c r="N8" s="28">
        <v>268485</v>
      </c>
      <c r="O8" s="47"/>
      <c r="P8" s="28">
        <v>78398</v>
      </c>
      <c r="Q8" s="28">
        <v>137036</v>
      </c>
      <c r="R8" s="28">
        <v>3445</v>
      </c>
      <c r="S8" s="28">
        <v>46335</v>
      </c>
      <c r="T8" s="33">
        <v>310355</v>
      </c>
      <c r="U8" s="33"/>
      <c r="V8" s="33">
        <v>103205</v>
      </c>
      <c r="W8" s="33">
        <v>147375</v>
      </c>
      <c r="X8" s="33">
        <v>4330</v>
      </c>
      <c r="Y8" s="33">
        <v>51621</v>
      </c>
      <c r="Z8" s="37">
        <v>432388</v>
      </c>
      <c r="AA8" s="37"/>
      <c r="AB8" s="37">
        <v>146908</v>
      </c>
      <c r="AC8" s="37">
        <v>206746</v>
      </c>
      <c r="AD8" s="37">
        <v>5807</v>
      </c>
      <c r="AE8" s="37">
        <v>69224</v>
      </c>
      <c r="AF8" s="37">
        <v>527961</v>
      </c>
      <c r="AG8" s="37"/>
      <c r="AH8" s="37">
        <v>199267</v>
      </c>
      <c r="AI8" s="37">
        <v>236568</v>
      </c>
      <c r="AJ8" s="37">
        <v>6467</v>
      </c>
      <c r="AK8" s="37">
        <v>80940</v>
      </c>
      <c r="AL8" s="37">
        <v>676566</v>
      </c>
      <c r="AM8" s="103"/>
      <c r="AN8" s="103">
        <v>270068</v>
      </c>
      <c r="AO8" s="103">
        <v>298603</v>
      </c>
      <c r="AP8" s="103">
        <v>8298</v>
      </c>
      <c r="AQ8" s="103">
        <v>95358</v>
      </c>
    </row>
    <row r="9" spans="1:43" ht="47.25" x14ac:dyDescent="0.25">
      <c r="A9" s="50" t="s">
        <v>43</v>
      </c>
      <c r="B9" s="28">
        <v>83063</v>
      </c>
      <c r="C9" s="47"/>
      <c r="D9" s="28">
        <v>51178</v>
      </c>
      <c r="E9" s="28">
        <v>22594</v>
      </c>
      <c r="F9" s="28">
        <v>606</v>
      </c>
      <c r="G9" s="28">
        <v>7577</v>
      </c>
      <c r="H9" s="28">
        <v>88725</v>
      </c>
      <c r="I9" s="47"/>
      <c r="J9" s="28">
        <v>53775</v>
      </c>
      <c r="K9" s="28">
        <v>24241</v>
      </c>
      <c r="L9" s="28">
        <v>799</v>
      </c>
      <c r="M9" s="28">
        <v>8809</v>
      </c>
      <c r="N9" s="28">
        <v>95619</v>
      </c>
      <c r="O9" s="47"/>
      <c r="P9" s="28">
        <v>56895</v>
      </c>
      <c r="Q9" s="28">
        <v>27382</v>
      </c>
      <c r="R9" s="28">
        <v>834</v>
      </c>
      <c r="S9" s="28">
        <v>9523</v>
      </c>
      <c r="T9" s="33">
        <v>101567</v>
      </c>
      <c r="U9" s="33"/>
      <c r="V9" s="33">
        <v>58909</v>
      </c>
      <c r="W9" s="33">
        <v>30197</v>
      </c>
      <c r="X9" s="33">
        <v>1384</v>
      </c>
      <c r="Y9" s="33">
        <v>10020</v>
      </c>
      <c r="Z9" s="37">
        <v>113569</v>
      </c>
      <c r="AA9" s="37"/>
      <c r="AB9" s="37">
        <v>65193</v>
      </c>
      <c r="AC9" s="37">
        <v>33698</v>
      </c>
      <c r="AD9" s="37">
        <v>1403</v>
      </c>
      <c r="AE9" s="37">
        <v>10874</v>
      </c>
      <c r="AF9" s="37">
        <v>161907</v>
      </c>
      <c r="AG9" s="37"/>
      <c r="AH9" s="37">
        <v>92693</v>
      </c>
      <c r="AI9" s="37">
        <v>52206</v>
      </c>
      <c r="AJ9" s="37">
        <v>1606</v>
      </c>
      <c r="AK9" s="37">
        <v>13072</v>
      </c>
      <c r="AL9" s="37">
        <v>183475</v>
      </c>
      <c r="AM9" s="103"/>
      <c r="AN9" s="103">
        <v>104979</v>
      </c>
      <c r="AO9" s="103">
        <v>61144</v>
      </c>
      <c r="AP9" s="103">
        <v>1981</v>
      </c>
      <c r="AQ9" s="103">
        <v>14159</v>
      </c>
    </row>
    <row r="10" spans="1:43" ht="63" x14ac:dyDescent="0.25">
      <c r="A10" s="50" t="s">
        <v>44</v>
      </c>
      <c r="B10" s="28">
        <v>6444</v>
      </c>
      <c r="C10" s="47"/>
      <c r="D10" s="28">
        <v>3516</v>
      </c>
      <c r="E10" s="28">
        <v>1705</v>
      </c>
      <c r="F10" s="28">
        <v>447</v>
      </c>
      <c r="G10" s="28">
        <v>736</v>
      </c>
      <c r="H10" s="28">
        <v>7247</v>
      </c>
      <c r="I10" s="47"/>
      <c r="J10" s="28">
        <v>3813</v>
      </c>
      <c r="K10" s="28">
        <v>1996</v>
      </c>
      <c r="L10" s="28">
        <v>475</v>
      </c>
      <c r="M10" s="28">
        <v>881</v>
      </c>
      <c r="N10" s="28">
        <v>7623</v>
      </c>
      <c r="O10" s="47"/>
      <c r="P10" s="28">
        <v>4104</v>
      </c>
      <c r="Q10" s="28">
        <v>2128</v>
      </c>
      <c r="R10" s="28">
        <v>480</v>
      </c>
      <c r="S10" s="28">
        <v>851</v>
      </c>
      <c r="T10" s="33">
        <v>8311</v>
      </c>
      <c r="U10" s="33"/>
      <c r="V10" s="33">
        <v>4400</v>
      </c>
      <c r="W10" s="33">
        <v>2320</v>
      </c>
      <c r="X10" s="33">
        <v>614</v>
      </c>
      <c r="Y10" s="33">
        <v>897</v>
      </c>
      <c r="Z10" s="37">
        <v>14804</v>
      </c>
      <c r="AA10" s="37"/>
      <c r="AB10" s="37">
        <v>9499</v>
      </c>
      <c r="AC10" s="37">
        <v>3162</v>
      </c>
      <c r="AD10" s="37">
        <v>873</v>
      </c>
      <c r="AE10" s="37">
        <v>1224</v>
      </c>
      <c r="AF10" s="37">
        <v>16651</v>
      </c>
      <c r="AG10" s="37"/>
      <c r="AH10" s="37">
        <v>10527</v>
      </c>
      <c r="AI10" s="37">
        <v>3781</v>
      </c>
      <c r="AJ10" s="37">
        <v>873</v>
      </c>
      <c r="AK10" s="37">
        <v>1430</v>
      </c>
      <c r="AL10" s="37">
        <v>19326</v>
      </c>
      <c r="AM10" s="103"/>
      <c r="AN10" s="103">
        <v>11870</v>
      </c>
      <c r="AO10" s="103">
        <v>3917</v>
      </c>
      <c r="AP10" s="103">
        <v>876</v>
      </c>
      <c r="AQ10" s="103">
        <v>2618</v>
      </c>
    </row>
    <row r="11" spans="1:43" x14ac:dyDescent="0.25">
      <c r="A11" s="50" t="s">
        <v>45</v>
      </c>
      <c r="B11" s="28">
        <v>16058</v>
      </c>
      <c r="C11" s="47"/>
      <c r="D11" s="28">
        <v>859</v>
      </c>
      <c r="E11" s="28">
        <v>7124</v>
      </c>
      <c r="F11" s="28">
        <v>4127</v>
      </c>
      <c r="G11" s="28">
        <v>2703</v>
      </c>
      <c r="H11" s="28">
        <v>15610</v>
      </c>
      <c r="I11" s="47"/>
      <c r="J11" s="28">
        <v>580</v>
      </c>
      <c r="K11" s="28">
        <v>6113</v>
      </c>
      <c r="L11" s="28">
        <v>5123</v>
      </c>
      <c r="M11" s="28">
        <v>2611</v>
      </c>
      <c r="N11" s="28">
        <v>13726</v>
      </c>
      <c r="O11" s="47"/>
      <c r="P11" s="28">
        <v>508</v>
      </c>
      <c r="Q11" s="28">
        <v>6013</v>
      </c>
      <c r="R11" s="28">
        <v>4268</v>
      </c>
      <c r="S11" s="28">
        <v>1726</v>
      </c>
      <c r="T11" s="33">
        <v>14612</v>
      </c>
      <c r="U11" s="33"/>
      <c r="V11" s="33">
        <v>629</v>
      </c>
      <c r="W11" s="33">
        <v>5500</v>
      </c>
      <c r="X11" s="33">
        <v>5324</v>
      </c>
      <c r="Y11" s="33">
        <v>1847</v>
      </c>
      <c r="Z11" s="37">
        <v>20224</v>
      </c>
      <c r="AA11" s="37"/>
      <c r="AB11" s="37">
        <v>2043</v>
      </c>
      <c r="AC11" s="37">
        <v>7637</v>
      </c>
      <c r="AD11" s="37">
        <v>8034</v>
      </c>
      <c r="AE11" s="37">
        <v>2153</v>
      </c>
      <c r="AF11" s="37">
        <v>18804</v>
      </c>
      <c r="AG11" s="37"/>
      <c r="AH11" s="37">
        <v>2163</v>
      </c>
      <c r="AI11" s="37">
        <v>6369</v>
      </c>
      <c r="AJ11" s="37">
        <v>7834</v>
      </c>
      <c r="AK11" s="37">
        <v>2146</v>
      </c>
      <c r="AL11" s="37">
        <v>22431</v>
      </c>
      <c r="AM11" s="103"/>
      <c r="AN11" s="103">
        <v>5963</v>
      </c>
      <c r="AO11" s="103">
        <v>6695</v>
      </c>
      <c r="AP11" s="103">
        <v>7539</v>
      </c>
      <c r="AQ11" s="103">
        <v>1953</v>
      </c>
    </row>
    <row r="12" spans="1:43" ht="47.25" x14ac:dyDescent="0.25">
      <c r="A12" s="50" t="s">
        <v>46</v>
      </c>
      <c r="B12" s="28">
        <v>48306</v>
      </c>
      <c r="C12" s="47"/>
      <c r="D12" s="28">
        <v>6866</v>
      </c>
      <c r="E12" s="28">
        <v>11898</v>
      </c>
      <c r="F12" s="28">
        <v>1255</v>
      </c>
      <c r="G12" s="28">
        <v>25035</v>
      </c>
      <c r="H12" s="28">
        <v>50277</v>
      </c>
      <c r="I12" s="47"/>
      <c r="J12" s="28">
        <v>6941</v>
      </c>
      <c r="K12" s="28">
        <v>14373</v>
      </c>
      <c r="L12" s="28">
        <v>1366</v>
      </c>
      <c r="M12" s="28">
        <v>26235</v>
      </c>
      <c r="N12" s="28">
        <v>52744</v>
      </c>
      <c r="O12" s="47"/>
      <c r="P12" s="28">
        <v>7003</v>
      </c>
      <c r="Q12" s="28">
        <v>15112</v>
      </c>
      <c r="R12" s="28">
        <v>1404</v>
      </c>
      <c r="S12" s="28">
        <v>27838</v>
      </c>
      <c r="T12" s="33">
        <v>52101</v>
      </c>
      <c r="U12" s="33"/>
      <c r="V12" s="33">
        <v>6881</v>
      </c>
      <c r="W12" s="33">
        <v>14949</v>
      </c>
      <c r="X12" s="33">
        <v>1622</v>
      </c>
      <c r="Y12" s="33">
        <v>27230</v>
      </c>
      <c r="Z12" s="37">
        <v>52102</v>
      </c>
      <c r="AA12" s="37"/>
      <c r="AB12" s="37">
        <v>16890</v>
      </c>
      <c r="AC12" s="37">
        <v>11795</v>
      </c>
      <c r="AD12" s="37">
        <v>3982</v>
      </c>
      <c r="AE12" s="37">
        <v>18862</v>
      </c>
      <c r="AF12" s="37">
        <v>54483</v>
      </c>
      <c r="AG12" s="37"/>
      <c r="AH12" s="37">
        <v>17019</v>
      </c>
      <c r="AI12" s="37">
        <v>11902</v>
      </c>
      <c r="AJ12" s="37">
        <v>4714</v>
      </c>
      <c r="AK12" s="37">
        <v>20351</v>
      </c>
      <c r="AL12" s="37">
        <v>58183</v>
      </c>
      <c r="AM12" s="103"/>
      <c r="AN12" s="103">
        <v>18647</v>
      </c>
      <c r="AO12" s="103">
        <v>13463</v>
      </c>
      <c r="AP12" s="103">
        <v>5888</v>
      </c>
      <c r="AQ12" s="103">
        <v>19652</v>
      </c>
    </row>
    <row r="13" spans="1:43" x14ac:dyDescent="0.25">
      <c r="A13" s="50" t="s">
        <v>47</v>
      </c>
      <c r="B13" s="28">
        <v>194924</v>
      </c>
      <c r="C13" s="47"/>
      <c r="D13" s="28">
        <v>97774</v>
      </c>
      <c r="E13" s="28">
        <v>31248</v>
      </c>
      <c r="F13" s="28">
        <v>49921</v>
      </c>
      <c r="G13" s="28">
        <v>14872</v>
      </c>
      <c r="H13" s="28">
        <v>206901</v>
      </c>
      <c r="I13" s="47"/>
      <c r="J13" s="28">
        <v>100394</v>
      </c>
      <c r="K13" s="28">
        <v>36527</v>
      </c>
      <c r="L13" s="28">
        <v>53145</v>
      </c>
      <c r="M13" s="28">
        <v>16182</v>
      </c>
      <c r="N13" s="28">
        <v>224334</v>
      </c>
      <c r="O13" s="47"/>
      <c r="P13" s="28">
        <v>108261</v>
      </c>
      <c r="Q13" s="28">
        <v>40830</v>
      </c>
      <c r="R13" s="28">
        <v>57727</v>
      </c>
      <c r="S13" s="28">
        <v>16794</v>
      </c>
      <c r="T13" s="33">
        <v>231509</v>
      </c>
      <c r="U13" s="33"/>
      <c r="V13" s="33">
        <v>111962</v>
      </c>
      <c r="W13" s="33">
        <v>44979</v>
      </c>
      <c r="X13" s="33">
        <v>56522</v>
      </c>
      <c r="Y13" s="33">
        <v>17216</v>
      </c>
      <c r="Z13" s="37">
        <v>271005</v>
      </c>
      <c r="AA13" s="37"/>
      <c r="AB13" s="37">
        <v>126982</v>
      </c>
      <c r="AC13" s="37">
        <v>54851</v>
      </c>
      <c r="AD13" s="37">
        <v>65414</v>
      </c>
      <c r="AE13" s="37">
        <v>22740</v>
      </c>
      <c r="AF13" s="37">
        <v>278810</v>
      </c>
      <c r="AG13" s="37"/>
      <c r="AH13" s="37">
        <v>128599</v>
      </c>
      <c r="AI13" s="37">
        <v>54728</v>
      </c>
      <c r="AJ13" s="37">
        <v>70291</v>
      </c>
      <c r="AK13" s="37">
        <v>23669</v>
      </c>
      <c r="AL13" s="37">
        <v>289362</v>
      </c>
      <c r="AM13" s="103"/>
      <c r="AN13" s="103">
        <v>135228</v>
      </c>
      <c r="AO13" s="103">
        <v>55261</v>
      </c>
      <c r="AP13" s="103">
        <v>73887</v>
      </c>
      <c r="AQ13" s="103">
        <v>23624</v>
      </c>
    </row>
    <row r="14" spans="1:43" ht="47.25" x14ac:dyDescent="0.25">
      <c r="A14" s="50" t="s">
        <v>48</v>
      </c>
      <c r="B14" s="28">
        <v>5081</v>
      </c>
      <c r="C14" s="28">
        <v>252</v>
      </c>
      <c r="D14" s="28">
        <v>529</v>
      </c>
      <c r="E14" s="28">
        <v>1044</v>
      </c>
      <c r="F14" s="28">
        <v>143</v>
      </c>
      <c r="G14" s="28">
        <v>2778</v>
      </c>
      <c r="H14" s="28">
        <v>5227</v>
      </c>
      <c r="I14" s="28">
        <v>246</v>
      </c>
      <c r="J14" s="28">
        <v>520</v>
      </c>
      <c r="K14" s="28">
        <v>1212</v>
      </c>
      <c r="L14" s="28">
        <v>147</v>
      </c>
      <c r="M14" s="28">
        <v>2981</v>
      </c>
      <c r="N14" s="28">
        <v>5183</v>
      </c>
      <c r="O14" s="28">
        <v>257</v>
      </c>
      <c r="P14" s="28">
        <v>475</v>
      </c>
      <c r="Q14" s="28">
        <v>1204</v>
      </c>
      <c r="R14" s="28">
        <v>133</v>
      </c>
      <c r="S14" s="28">
        <v>3002</v>
      </c>
      <c r="T14" s="33">
        <v>5216</v>
      </c>
      <c r="U14" s="33">
        <v>84</v>
      </c>
      <c r="V14" s="33">
        <v>499</v>
      </c>
      <c r="W14" s="33">
        <v>1605</v>
      </c>
      <c r="X14" s="33">
        <v>160</v>
      </c>
      <c r="Y14" s="33">
        <v>2754</v>
      </c>
      <c r="Z14" s="37">
        <v>7774</v>
      </c>
      <c r="AA14" s="37">
        <v>198</v>
      </c>
      <c r="AB14" s="37">
        <v>712</v>
      </c>
      <c r="AC14" s="37">
        <v>2068</v>
      </c>
      <c r="AD14" s="37">
        <v>272</v>
      </c>
      <c r="AE14" s="37">
        <v>4442</v>
      </c>
      <c r="AF14" s="37">
        <v>7941</v>
      </c>
      <c r="AG14" s="37">
        <v>186</v>
      </c>
      <c r="AH14" s="37">
        <v>776</v>
      </c>
      <c r="AI14" s="37">
        <v>2293</v>
      </c>
      <c r="AJ14" s="37">
        <v>273</v>
      </c>
      <c r="AK14" s="37">
        <v>4336</v>
      </c>
      <c r="AL14" s="37">
        <v>11507</v>
      </c>
      <c r="AM14" s="103">
        <v>175</v>
      </c>
      <c r="AN14" s="103">
        <v>975</v>
      </c>
      <c r="AO14" s="103">
        <v>2872</v>
      </c>
      <c r="AP14" s="103">
        <v>269</v>
      </c>
      <c r="AQ14" s="103">
        <v>7103</v>
      </c>
    </row>
    <row r="15" spans="1:43" ht="31.5" x14ac:dyDescent="0.25">
      <c r="A15" s="50" t="s">
        <v>49</v>
      </c>
      <c r="B15" s="28">
        <v>34361</v>
      </c>
      <c r="C15" s="47"/>
      <c r="D15" s="28">
        <v>10293</v>
      </c>
      <c r="E15" s="28">
        <v>21385</v>
      </c>
      <c r="F15" s="28">
        <v>265</v>
      </c>
      <c r="G15" s="28">
        <v>1947</v>
      </c>
      <c r="H15" s="28">
        <v>35404</v>
      </c>
      <c r="I15" s="47"/>
      <c r="J15" s="28">
        <v>12202</v>
      </c>
      <c r="K15" s="28">
        <v>20490</v>
      </c>
      <c r="L15" s="28">
        <v>296</v>
      </c>
      <c r="M15" s="28">
        <v>2228</v>
      </c>
      <c r="N15" s="28">
        <v>37676</v>
      </c>
      <c r="O15" s="47"/>
      <c r="P15" s="28">
        <v>13445</v>
      </c>
      <c r="Q15" s="28">
        <v>21373</v>
      </c>
      <c r="R15" s="28">
        <v>321</v>
      </c>
      <c r="S15" s="28">
        <v>2372</v>
      </c>
      <c r="T15" s="33">
        <v>39531</v>
      </c>
      <c r="U15" s="33"/>
      <c r="V15" s="33">
        <v>14007</v>
      </c>
      <c r="W15" s="33">
        <v>22618</v>
      </c>
      <c r="X15" s="33">
        <v>381</v>
      </c>
      <c r="Y15" s="33">
        <v>2336</v>
      </c>
      <c r="Z15" s="37">
        <v>41821</v>
      </c>
      <c r="AA15" s="37"/>
      <c r="AB15" s="37">
        <v>15400</v>
      </c>
      <c r="AC15" s="37">
        <v>22778</v>
      </c>
      <c r="AD15" s="37">
        <v>461</v>
      </c>
      <c r="AE15" s="37">
        <v>2406</v>
      </c>
      <c r="AF15" s="37">
        <v>40397</v>
      </c>
      <c r="AG15" s="37"/>
      <c r="AH15" s="37">
        <v>15335</v>
      </c>
      <c r="AI15" s="37">
        <v>21114</v>
      </c>
      <c r="AJ15" s="37">
        <v>466</v>
      </c>
      <c r="AK15" s="37">
        <v>2707</v>
      </c>
      <c r="AL15" s="37">
        <v>41392</v>
      </c>
      <c r="AM15" s="103"/>
      <c r="AN15" s="103">
        <v>14506</v>
      </c>
      <c r="AO15" s="103">
        <v>22225</v>
      </c>
      <c r="AP15" s="103">
        <v>599</v>
      </c>
      <c r="AQ15" s="103">
        <v>3052</v>
      </c>
    </row>
    <row r="16" spans="1:43" ht="31.5" x14ac:dyDescent="0.25">
      <c r="A16" s="50" t="s">
        <v>50</v>
      </c>
      <c r="B16" s="28">
        <v>15788</v>
      </c>
      <c r="C16" s="47"/>
      <c r="D16" s="28">
        <v>181</v>
      </c>
      <c r="E16" s="28">
        <v>5741</v>
      </c>
      <c r="F16" s="28">
        <v>1255</v>
      </c>
      <c r="G16" s="28">
        <v>7006</v>
      </c>
      <c r="H16" s="28">
        <v>16911</v>
      </c>
      <c r="I16" s="47"/>
      <c r="J16" s="28">
        <v>558</v>
      </c>
      <c r="K16" s="28">
        <v>6440</v>
      </c>
      <c r="L16" s="28">
        <v>2414</v>
      </c>
      <c r="M16" s="28">
        <v>6909</v>
      </c>
      <c r="N16" s="28">
        <v>15937</v>
      </c>
      <c r="O16" s="47"/>
      <c r="P16" s="28">
        <v>156</v>
      </c>
      <c r="Q16" s="28">
        <v>6308</v>
      </c>
      <c r="R16" s="28">
        <v>3060</v>
      </c>
      <c r="S16" s="28">
        <v>5863</v>
      </c>
      <c r="T16" s="33">
        <v>20995</v>
      </c>
      <c r="U16" s="33"/>
      <c r="V16" s="33">
        <v>476</v>
      </c>
      <c r="W16" s="33">
        <v>7495</v>
      </c>
      <c r="X16" s="33">
        <v>6338</v>
      </c>
      <c r="Y16" s="33">
        <v>6085</v>
      </c>
      <c r="Z16" s="37">
        <v>22724</v>
      </c>
      <c r="AA16" s="37"/>
      <c r="AB16" s="37">
        <v>466</v>
      </c>
      <c r="AC16" s="37">
        <v>8340</v>
      </c>
      <c r="AD16" s="37">
        <v>7731</v>
      </c>
      <c r="AE16" s="37">
        <v>5968</v>
      </c>
      <c r="AF16" s="37">
        <v>14595</v>
      </c>
      <c r="AG16" s="37"/>
      <c r="AH16" s="37">
        <v>474</v>
      </c>
      <c r="AI16" s="37">
        <v>6597</v>
      </c>
      <c r="AJ16" s="37">
        <v>1397</v>
      </c>
      <c r="AK16" s="37">
        <v>5771</v>
      </c>
      <c r="AL16" s="37">
        <v>13962</v>
      </c>
      <c r="AM16" s="103"/>
      <c r="AN16" s="103">
        <v>477</v>
      </c>
      <c r="AO16" s="103">
        <v>6720</v>
      </c>
      <c r="AP16" s="103">
        <v>484</v>
      </c>
      <c r="AQ16" s="103">
        <v>5894</v>
      </c>
    </row>
    <row r="17" spans="1:43" ht="34.5" x14ac:dyDescent="0.25">
      <c r="A17" s="50" t="s">
        <v>86</v>
      </c>
      <c r="B17" s="28">
        <v>177705</v>
      </c>
      <c r="C17" s="28">
        <v>128316</v>
      </c>
      <c r="D17" s="28">
        <v>6741</v>
      </c>
      <c r="E17" s="28">
        <v>8022</v>
      </c>
      <c r="F17" s="28">
        <v>2757</v>
      </c>
      <c r="G17" s="28">
        <v>28997</v>
      </c>
      <c r="H17" s="28">
        <v>178971</v>
      </c>
      <c r="I17" s="28">
        <v>129625</v>
      </c>
      <c r="J17" s="28">
        <v>6447</v>
      </c>
      <c r="K17" s="28">
        <v>8885</v>
      </c>
      <c r="L17" s="28">
        <v>2139</v>
      </c>
      <c r="M17" s="28">
        <v>29075</v>
      </c>
      <c r="N17" s="28">
        <v>938668</v>
      </c>
      <c r="O17" s="28">
        <v>791591</v>
      </c>
      <c r="P17" s="28">
        <v>6131</v>
      </c>
      <c r="Q17" s="28">
        <v>9992</v>
      </c>
      <c r="R17" s="28">
        <v>1648</v>
      </c>
      <c r="S17" s="28">
        <v>127199</v>
      </c>
      <c r="T17" s="33">
        <v>960963</v>
      </c>
      <c r="U17" s="33">
        <v>812255</v>
      </c>
      <c r="V17" s="33">
        <v>6798</v>
      </c>
      <c r="W17" s="33">
        <v>11683</v>
      </c>
      <c r="X17" s="33">
        <v>1615</v>
      </c>
      <c r="Y17" s="33">
        <v>126865</v>
      </c>
      <c r="Z17" s="37">
        <v>986520</v>
      </c>
      <c r="AA17" s="37">
        <v>822175</v>
      </c>
      <c r="AB17" s="37">
        <v>7865</v>
      </c>
      <c r="AC17" s="37">
        <v>12131</v>
      </c>
      <c r="AD17" s="37">
        <v>2010</v>
      </c>
      <c r="AE17" s="37">
        <v>141576</v>
      </c>
      <c r="AF17" s="37">
        <v>998420</v>
      </c>
      <c r="AG17" s="37">
        <v>833553</v>
      </c>
      <c r="AH17" s="37">
        <v>7788</v>
      </c>
      <c r="AI17" s="37">
        <v>10643</v>
      </c>
      <c r="AJ17" s="37">
        <v>1926</v>
      </c>
      <c r="AK17" s="37">
        <v>143785</v>
      </c>
      <c r="AL17" s="37">
        <v>1583053</v>
      </c>
      <c r="AM17" s="103">
        <v>1337738</v>
      </c>
      <c r="AN17" s="103">
        <v>7682</v>
      </c>
      <c r="AO17" s="103">
        <v>10562</v>
      </c>
      <c r="AP17" s="103">
        <v>2056</v>
      </c>
      <c r="AQ17" s="103">
        <v>224186</v>
      </c>
    </row>
    <row r="18" spans="1:43" ht="31.5" x14ac:dyDescent="0.25">
      <c r="A18" s="50" t="s">
        <v>52</v>
      </c>
      <c r="B18" s="28">
        <v>19807</v>
      </c>
      <c r="C18" s="47"/>
      <c r="D18" s="28">
        <v>8781</v>
      </c>
      <c r="E18" s="28">
        <v>6183</v>
      </c>
      <c r="F18" s="28">
        <v>513</v>
      </c>
      <c r="G18" s="28">
        <v>3806</v>
      </c>
      <c r="H18" s="28">
        <v>21587</v>
      </c>
      <c r="I18" s="47"/>
      <c r="J18" s="28">
        <v>9737</v>
      </c>
      <c r="K18" s="28">
        <v>6686</v>
      </c>
      <c r="L18" s="28">
        <v>531</v>
      </c>
      <c r="M18" s="28">
        <v>4315</v>
      </c>
      <c r="N18" s="28">
        <v>21456</v>
      </c>
      <c r="O18" s="47"/>
      <c r="P18" s="28">
        <v>9225</v>
      </c>
      <c r="Q18" s="28">
        <v>7030</v>
      </c>
      <c r="R18" s="28">
        <v>560</v>
      </c>
      <c r="S18" s="28">
        <v>3997</v>
      </c>
      <c r="T18" s="33">
        <v>22975</v>
      </c>
      <c r="U18" s="33"/>
      <c r="V18" s="33">
        <v>9663</v>
      </c>
      <c r="W18" s="33">
        <v>7564</v>
      </c>
      <c r="X18" s="33">
        <v>684</v>
      </c>
      <c r="Y18" s="33">
        <v>4347</v>
      </c>
      <c r="Z18" s="37">
        <v>22199</v>
      </c>
      <c r="AA18" s="37"/>
      <c r="AB18" s="37">
        <v>10267</v>
      </c>
      <c r="AC18" s="37">
        <v>6991</v>
      </c>
      <c r="AD18" s="37">
        <v>957</v>
      </c>
      <c r="AE18" s="37">
        <v>3805</v>
      </c>
      <c r="AF18" s="37">
        <v>23028</v>
      </c>
      <c r="AG18" s="37"/>
      <c r="AH18" s="37">
        <v>10889</v>
      </c>
      <c r="AI18" s="37">
        <v>6844</v>
      </c>
      <c r="AJ18" s="37">
        <v>1052</v>
      </c>
      <c r="AK18" s="37">
        <v>4035</v>
      </c>
      <c r="AL18" s="37">
        <v>22050</v>
      </c>
      <c r="AM18" s="103"/>
      <c r="AN18" s="103">
        <v>10763</v>
      </c>
      <c r="AO18" s="103">
        <v>6536</v>
      </c>
      <c r="AP18" s="103">
        <v>950</v>
      </c>
      <c r="AQ18" s="103">
        <v>3568</v>
      </c>
    </row>
    <row r="19" spans="1:43" ht="47.25" x14ac:dyDescent="0.25">
      <c r="A19" s="50" t="s">
        <v>53</v>
      </c>
      <c r="B19" s="28">
        <v>12212</v>
      </c>
      <c r="C19" s="47"/>
      <c r="D19" s="28">
        <v>1863</v>
      </c>
      <c r="E19" s="28">
        <v>5183</v>
      </c>
      <c r="F19" s="28">
        <v>1553</v>
      </c>
      <c r="G19" s="28">
        <v>3129</v>
      </c>
      <c r="H19" s="28">
        <v>11866</v>
      </c>
      <c r="I19" s="47"/>
      <c r="J19" s="28">
        <v>762</v>
      </c>
      <c r="K19" s="28">
        <v>6021</v>
      </c>
      <c r="L19" s="28">
        <v>1290</v>
      </c>
      <c r="M19" s="28">
        <v>3351</v>
      </c>
      <c r="N19" s="28">
        <v>11137</v>
      </c>
      <c r="O19" s="47"/>
      <c r="P19" s="28">
        <v>825</v>
      </c>
      <c r="Q19" s="28">
        <v>5513</v>
      </c>
      <c r="R19" s="28">
        <v>1380</v>
      </c>
      <c r="S19" s="28">
        <v>2817</v>
      </c>
      <c r="T19" s="33">
        <v>12039</v>
      </c>
      <c r="U19" s="33"/>
      <c r="V19" s="33">
        <v>805</v>
      </c>
      <c r="W19" s="33">
        <v>5898</v>
      </c>
      <c r="X19" s="33">
        <v>1342</v>
      </c>
      <c r="Y19" s="33">
        <v>3302</v>
      </c>
      <c r="Z19" s="37">
        <v>16985</v>
      </c>
      <c r="AA19" s="37"/>
      <c r="AB19" s="37">
        <v>2997</v>
      </c>
      <c r="AC19" s="37">
        <v>6386</v>
      </c>
      <c r="AD19" s="37">
        <v>4825</v>
      </c>
      <c r="AE19" s="37">
        <v>2596</v>
      </c>
      <c r="AF19" s="37">
        <v>12428</v>
      </c>
      <c r="AG19" s="37"/>
      <c r="AH19" s="37">
        <v>847</v>
      </c>
      <c r="AI19" s="37">
        <v>5230</v>
      </c>
      <c r="AJ19" s="37">
        <v>4543</v>
      </c>
      <c r="AK19" s="37">
        <v>1649</v>
      </c>
      <c r="AL19" s="37">
        <v>15280</v>
      </c>
      <c r="AM19" s="103"/>
      <c r="AN19" s="103">
        <v>2421</v>
      </c>
      <c r="AO19" s="103">
        <v>5512</v>
      </c>
      <c r="AP19" s="103">
        <v>4950</v>
      </c>
      <c r="AQ19" s="103">
        <v>2184</v>
      </c>
    </row>
    <row r="20" spans="1:43" ht="20.25" customHeight="1" x14ac:dyDescent="0.25">
      <c r="A20" s="50" t="s">
        <v>54</v>
      </c>
      <c r="B20" s="28">
        <v>78990</v>
      </c>
      <c r="C20" s="47"/>
      <c r="D20" s="28">
        <v>14917</v>
      </c>
      <c r="E20" s="28">
        <v>11623</v>
      </c>
      <c r="F20" s="28">
        <v>3768</v>
      </c>
      <c r="G20" s="28">
        <v>46976</v>
      </c>
      <c r="H20" s="28">
        <v>74022</v>
      </c>
      <c r="I20" s="47"/>
      <c r="J20" s="28">
        <v>11321</v>
      </c>
      <c r="K20" s="28">
        <v>13895</v>
      </c>
      <c r="L20" s="28">
        <v>4756</v>
      </c>
      <c r="M20" s="28">
        <v>43117</v>
      </c>
      <c r="N20" s="28">
        <v>75107</v>
      </c>
      <c r="O20" s="47"/>
      <c r="P20" s="28">
        <v>12412</v>
      </c>
      <c r="Q20" s="28">
        <v>14024</v>
      </c>
      <c r="R20" s="28">
        <v>5301</v>
      </c>
      <c r="S20" s="28">
        <v>43276</v>
      </c>
      <c r="T20" s="33">
        <v>76258</v>
      </c>
      <c r="U20" s="33"/>
      <c r="V20" s="33">
        <v>12898</v>
      </c>
      <c r="W20" s="33">
        <v>15521</v>
      </c>
      <c r="X20" s="33">
        <v>4575</v>
      </c>
      <c r="Y20" s="33">
        <v>43137</v>
      </c>
      <c r="Z20" s="37">
        <v>86473</v>
      </c>
      <c r="AA20" s="37"/>
      <c r="AB20" s="37">
        <v>16142</v>
      </c>
      <c r="AC20" s="37">
        <v>23065</v>
      </c>
      <c r="AD20" s="37">
        <v>6765</v>
      </c>
      <c r="AE20" s="37">
        <v>40217</v>
      </c>
      <c r="AF20" s="37">
        <v>85243</v>
      </c>
      <c r="AG20" s="37"/>
      <c r="AH20" s="37">
        <v>17265</v>
      </c>
      <c r="AI20" s="37">
        <v>21389</v>
      </c>
      <c r="AJ20" s="37">
        <v>4905</v>
      </c>
      <c r="AK20" s="37">
        <v>41341</v>
      </c>
      <c r="AL20" s="37">
        <v>86028</v>
      </c>
      <c r="AM20" s="103"/>
      <c r="AN20" s="103">
        <v>21907</v>
      </c>
      <c r="AO20" s="103">
        <v>18105</v>
      </c>
      <c r="AP20" s="103">
        <v>4176</v>
      </c>
      <c r="AQ20" s="103">
        <v>41479</v>
      </c>
    </row>
    <row r="21" spans="1:43" x14ac:dyDescent="0.25">
      <c r="A21" s="50" t="s">
        <v>55</v>
      </c>
      <c r="B21" s="28">
        <v>42153</v>
      </c>
      <c r="C21" s="47"/>
      <c r="D21" s="28">
        <v>1712</v>
      </c>
      <c r="E21" s="28">
        <v>6150</v>
      </c>
      <c r="F21" s="28">
        <v>3464</v>
      </c>
      <c r="G21" s="28">
        <v>29428</v>
      </c>
      <c r="H21" s="28">
        <v>43697</v>
      </c>
      <c r="I21" s="47"/>
      <c r="J21" s="28">
        <v>1729</v>
      </c>
      <c r="K21" s="28">
        <v>7810</v>
      </c>
      <c r="L21" s="28">
        <v>3441</v>
      </c>
      <c r="M21" s="28">
        <v>30649</v>
      </c>
      <c r="N21" s="28">
        <v>44621</v>
      </c>
      <c r="O21" s="47"/>
      <c r="P21" s="28">
        <v>1705</v>
      </c>
      <c r="Q21" s="28">
        <v>8243</v>
      </c>
      <c r="R21" s="28">
        <v>3465</v>
      </c>
      <c r="S21" s="28">
        <v>31149</v>
      </c>
      <c r="T21" s="33">
        <v>44424</v>
      </c>
      <c r="U21" s="33"/>
      <c r="V21" s="33">
        <v>1631</v>
      </c>
      <c r="W21" s="33">
        <v>8499</v>
      </c>
      <c r="X21" s="33">
        <v>3657</v>
      </c>
      <c r="Y21" s="33">
        <v>30584</v>
      </c>
      <c r="Z21" s="37">
        <v>48064</v>
      </c>
      <c r="AA21" s="37"/>
      <c r="AB21" s="37">
        <v>2410</v>
      </c>
      <c r="AC21" s="37">
        <v>8860</v>
      </c>
      <c r="AD21" s="37">
        <v>4195</v>
      </c>
      <c r="AE21" s="37">
        <v>32493</v>
      </c>
      <c r="AF21" s="37">
        <v>46698</v>
      </c>
      <c r="AG21" s="37"/>
      <c r="AH21" s="37">
        <v>2938</v>
      </c>
      <c r="AI21" s="37">
        <v>8077</v>
      </c>
      <c r="AJ21" s="37">
        <v>3559</v>
      </c>
      <c r="AK21" s="37">
        <v>31907</v>
      </c>
      <c r="AL21" s="37">
        <v>53629</v>
      </c>
      <c r="AM21" s="103"/>
      <c r="AN21" s="103">
        <v>3240</v>
      </c>
      <c r="AO21" s="103">
        <v>9501</v>
      </c>
      <c r="AP21" s="103">
        <v>4006</v>
      </c>
      <c r="AQ21" s="103">
        <v>36315</v>
      </c>
    </row>
    <row r="22" spans="1:43" ht="47.25" x14ac:dyDescent="0.25">
      <c r="A22" s="50" t="s">
        <v>56</v>
      </c>
      <c r="B22" s="28">
        <v>33492</v>
      </c>
      <c r="C22" s="28">
        <v>1041</v>
      </c>
      <c r="D22" s="28">
        <v>544</v>
      </c>
      <c r="E22" s="28">
        <v>15418</v>
      </c>
      <c r="F22" s="28">
        <v>904</v>
      </c>
      <c r="G22" s="28">
        <v>14621</v>
      </c>
      <c r="H22" s="28">
        <v>34119</v>
      </c>
      <c r="I22" s="28">
        <v>1045</v>
      </c>
      <c r="J22" s="28">
        <v>561</v>
      </c>
      <c r="K22" s="28">
        <v>16638</v>
      </c>
      <c r="L22" s="28">
        <v>998</v>
      </c>
      <c r="M22" s="28">
        <v>14663</v>
      </c>
      <c r="N22" s="28">
        <v>37553</v>
      </c>
      <c r="O22" s="28">
        <v>1090</v>
      </c>
      <c r="P22" s="28">
        <v>585</v>
      </c>
      <c r="Q22" s="28">
        <v>18444</v>
      </c>
      <c r="R22" s="28">
        <v>1235</v>
      </c>
      <c r="S22" s="28">
        <v>16002</v>
      </c>
      <c r="T22" s="33">
        <v>40747</v>
      </c>
      <c r="U22" s="33">
        <v>1097</v>
      </c>
      <c r="V22" s="33">
        <v>583</v>
      </c>
      <c r="W22" s="33">
        <v>20722</v>
      </c>
      <c r="X22" s="33">
        <v>1430</v>
      </c>
      <c r="Y22" s="33">
        <v>16673</v>
      </c>
      <c r="Z22" s="37">
        <v>46649</v>
      </c>
      <c r="AA22" s="37">
        <v>1064</v>
      </c>
      <c r="AB22" s="37">
        <v>1016</v>
      </c>
      <c r="AC22" s="37">
        <v>24413</v>
      </c>
      <c r="AD22" s="37">
        <v>1673</v>
      </c>
      <c r="AE22" s="37">
        <v>18354</v>
      </c>
      <c r="AF22" s="37">
        <v>48938</v>
      </c>
      <c r="AG22" s="37">
        <v>1113</v>
      </c>
      <c r="AH22" s="37">
        <v>933</v>
      </c>
      <c r="AI22" s="37">
        <v>26096</v>
      </c>
      <c r="AJ22" s="37">
        <v>1826</v>
      </c>
      <c r="AK22" s="37">
        <v>18766</v>
      </c>
      <c r="AL22" s="37">
        <v>53029</v>
      </c>
      <c r="AM22" s="103">
        <v>1129</v>
      </c>
      <c r="AN22" s="103">
        <v>1250</v>
      </c>
      <c r="AO22" s="103">
        <v>28797</v>
      </c>
      <c r="AP22" s="103">
        <v>2182</v>
      </c>
      <c r="AQ22" s="103">
        <v>19512</v>
      </c>
    </row>
    <row r="23" spans="1:43" ht="47.25" x14ac:dyDescent="0.25">
      <c r="A23" s="50" t="s">
        <v>57</v>
      </c>
      <c r="B23" s="28">
        <v>13892</v>
      </c>
      <c r="C23" s="47"/>
      <c r="D23" s="28">
        <v>2788</v>
      </c>
      <c r="E23" s="28">
        <v>1550</v>
      </c>
      <c r="F23" s="28">
        <v>215</v>
      </c>
      <c r="G23" s="28">
        <v>8723</v>
      </c>
      <c r="H23" s="28">
        <v>14956</v>
      </c>
      <c r="I23" s="47"/>
      <c r="J23" s="28">
        <v>3053</v>
      </c>
      <c r="K23" s="28">
        <v>1871</v>
      </c>
      <c r="L23" s="28">
        <v>178</v>
      </c>
      <c r="M23" s="28">
        <v>9753</v>
      </c>
      <c r="N23" s="28">
        <v>15135</v>
      </c>
      <c r="O23" s="47"/>
      <c r="P23" s="28">
        <v>2189</v>
      </c>
      <c r="Q23" s="28">
        <v>2172</v>
      </c>
      <c r="R23" s="28">
        <v>222</v>
      </c>
      <c r="S23" s="28">
        <v>10439</v>
      </c>
      <c r="T23" s="33">
        <v>15461</v>
      </c>
      <c r="U23" s="33"/>
      <c r="V23" s="33">
        <v>2051</v>
      </c>
      <c r="W23" s="33">
        <v>2862</v>
      </c>
      <c r="X23" s="33">
        <v>261</v>
      </c>
      <c r="Y23" s="33">
        <v>10179</v>
      </c>
      <c r="Z23" s="37">
        <v>16906</v>
      </c>
      <c r="AA23" s="37"/>
      <c r="AB23" s="37">
        <v>1466</v>
      </c>
      <c r="AC23" s="37">
        <v>3203</v>
      </c>
      <c r="AD23" s="37">
        <v>607</v>
      </c>
      <c r="AE23" s="37">
        <v>11514</v>
      </c>
      <c r="AF23" s="37">
        <v>29213</v>
      </c>
      <c r="AG23" s="37"/>
      <c r="AH23" s="37">
        <v>11995</v>
      </c>
      <c r="AI23" s="37">
        <v>3579</v>
      </c>
      <c r="AJ23" s="37">
        <v>639</v>
      </c>
      <c r="AK23" s="37">
        <v>12888</v>
      </c>
      <c r="AL23" s="37">
        <v>28992</v>
      </c>
      <c r="AM23" s="103"/>
      <c r="AN23" s="103">
        <v>13261</v>
      </c>
      <c r="AO23" s="103">
        <v>3536</v>
      </c>
      <c r="AP23" s="103">
        <v>524</v>
      </c>
      <c r="AQ23" s="103">
        <v>11518</v>
      </c>
    </row>
    <row r="24" spans="1:43" ht="18" customHeight="1" x14ac:dyDescent="0.25">
      <c r="A24" s="50" t="s">
        <v>58</v>
      </c>
      <c r="B24" s="28">
        <v>1869</v>
      </c>
      <c r="C24" s="47"/>
      <c r="D24" s="28">
        <v>48</v>
      </c>
      <c r="E24" s="28">
        <v>921</v>
      </c>
      <c r="F24" s="28">
        <v>160</v>
      </c>
      <c r="G24" s="28">
        <v>656</v>
      </c>
      <c r="H24" s="28">
        <v>1905</v>
      </c>
      <c r="I24" s="47"/>
      <c r="J24" s="28">
        <v>50</v>
      </c>
      <c r="K24" s="28">
        <v>922</v>
      </c>
      <c r="L24" s="28">
        <v>172</v>
      </c>
      <c r="M24" s="28">
        <v>700</v>
      </c>
      <c r="N24" s="28">
        <v>1422</v>
      </c>
      <c r="O24" s="47"/>
      <c r="P24" s="28">
        <v>38</v>
      </c>
      <c r="Q24" s="28">
        <v>782</v>
      </c>
      <c r="R24" s="28">
        <v>138</v>
      </c>
      <c r="S24" s="28">
        <v>433</v>
      </c>
      <c r="T24" s="33">
        <v>1673</v>
      </c>
      <c r="U24" s="33"/>
      <c r="V24" s="33">
        <v>46</v>
      </c>
      <c r="W24" s="33">
        <v>967</v>
      </c>
      <c r="X24" s="33">
        <v>164</v>
      </c>
      <c r="Y24" s="33">
        <v>451</v>
      </c>
      <c r="Z24" s="37">
        <v>1585</v>
      </c>
      <c r="AA24" s="37"/>
      <c r="AB24" s="37">
        <v>105</v>
      </c>
      <c r="AC24" s="37">
        <v>597</v>
      </c>
      <c r="AD24" s="37">
        <v>135</v>
      </c>
      <c r="AE24" s="37">
        <v>676</v>
      </c>
      <c r="AF24" s="37">
        <v>1731</v>
      </c>
      <c r="AG24" s="37"/>
      <c r="AH24" s="37">
        <v>211</v>
      </c>
      <c r="AI24" s="37">
        <v>579</v>
      </c>
      <c r="AJ24" s="37">
        <v>150</v>
      </c>
      <c r="AK24" s="37">
        <v>712</v>
      </c>
      <c r="AL24" s="37">
        <v>1574</v>
      </c>
      <c r="AM24" s="103"/>
      <c r="AN24" s="103">
        <v>53</v>
      </c>
      <c r="AO24" s="103">
        <v>560</v>
      </c>
      <c r="AP24" s="103">
        <v>148</v>
      </c>
      <c r="AQ24" s="103">
        <v>722</v>
      </c>
    </row>
    <row r="25" spans="1:43" x14ac:dyDescent="0.25">
      <c r="AN25" s="6"/>
      <c r="AO25" s="6"/>
      <c r="AP25" s="6"/>
      <c r="AQ25" s="6"/>
    </row>
    <row r="26" spans="1:43" s="10" customFormat="1" ht="18.75" x14ac:dyDescent="0.25">
      <c r="A26" s="41" t="s">
        <v>6</v>
      </c>
      <c r="J26" s="14"/>
      <c r="K26" s="11"/>
      <c r="AA26" s="13"/>
      <c r="AB26" s="13"/>
      <c r="AC26" s="13"/>
      <c r="AD26" s="13"/>
      <c r="AE26" s="13"/>
    </row>
    <row r="27" spans="1:43" s="10" customFormat="1" ht="36.75" customHeight="1" x14ac:dyDescent="0.25">
      <c r="A27" s="111" t="s">
        <v>7</v>
      </c>
      <c r="B27" s="111"/>
      <c r="C27" s="111"/>
      <c r="D27" s="111"/>
      <c r="E27" s="111"/>
      <c r="F27" s="111"/>
      <c r="G27" s="111"/>
      <c r="H27" s="111"/>
      <c r="I27" s="111"/>
      <c r="J27" s="14"/>
      <c r="K27" s="11"/>
      <c r="AA27" s="13"/>
      <c r="AB27" s="13"/>
      <c r="AC27" s="13"/>
      <c r="AD27" s="13"/>
      <c r="AE27" s="13"/>
    </row>
    <row r="28" spans="1:43" ht="18.75" x14ac:dyDescent="0.25">
      <c r="A28" s="45" t="s">
        <v>100</v>
      </c>
    </row>
  </sheetData>
  <mergeCells count="10">
    <mergeCell ref="A27:I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75" zoomScaleNormal="75" workbookViewId="0">
      <pane xSplit="1" ySplit="5" topLeftCell="BN6" activePane="bottomRight" state="frozen"/>
      <selection pane="topRight" activeCell="B1" sqref="B1"/>
      <selection pane="bottomLeft" activeCell="A6" sqref="A6"/>
      <selection pane="bottomRight" activeCell="BK28" sqref="BK28:BL28"/>
    </sheetView>
  </sheetViews>
  <sheetFormatPr defaultRowHeight="15" x14ac:dyDescent="0.25"/>
  <cols>
    <col min="1" max="1" width="38.7109375" style="46" customWidth="1"/>
    <col min="2" max="2" width="12.7109375" bestFit="1" customWidth="1"/>
    <col min="3" max="3" width="13.28515625" customWidth="1"/>
    <col min="4" max="4" width="16.28515625" customWidth="1"/>
    <col min="5" max="5" width="16.5703125" customWidth="1"/>
    <col min="6" max="6" width="15.7109375" bestFit="1" customWidth="1"/>
    <col min="7" max="7" width="16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3.85546875" bestFit="1" customWidth="1"/>
    <col min="12" max="12" width="15.7109375" bestFit="1" customWidth="1"/>
    <col min="13" max="13" width="16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3.85546875" bestFit="1" customWidth="1"/>
    <col min="18" max="18" width="15.7109375" bestFit="1" customWidth="1"/>
    <col min="19" max="19" width="16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3.85546875" bestFit="1" customWidth="1"/>
    <col min="24" max="24" width="15.7109375" bestFit="1" customWidth="1"/>
    <col min="25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3.85546875" bestFit="1" customWidth="1"/>
    <col min="30" max="30" width="15.7109375" bestFit="1" customWidth="1"/>
    <col min="31" max="31" width="16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5" width="13.85546875" bestFit="1" customWidth="1"/>
    <col min="36" max="36" width="15.7109375" bestFit="1" customWidth="1"/>
    <col min="37" max="37" width="16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1" width="13.85546875" bestFit="1" customWidth="1"/>
    <col min="42" max="42" width="15.7109375" bestFit="1" customWidth="1"/>
    <col min="43" max="43" width="16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7" width="13.85546875" bestFit="1" customWidth="1"/>
    <col min="48" max="48" width="15.7109375" bestFit="1" customWidth="1"/>
    <col min="49" max="49" width="16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3" width="13.85546875" bestFit="1" customWidth="1"/>
    <col min="54" max="54" width="15.7109375" bestFit="1" customWidth="1"/>
    <col min="55" max="55" width="16" bestFit="1" customWidth="1"/>
    <col min="56" max="57" width="12.7109375" bestFit="1" customWidth="1"/>
    <col min="58" max="58" width="9.5703125" bestFit="1" customWidth="1"/>
    <col min="59" max="59" width="13.85546875" bestFit="1" customWidth="1"/>
    <col min="60" max="60" width="15.7109375" bestFit="1" customWidth="1"/>
    <col min="61" max="61" width="16" bestFit="1" customWidth="1"/>
    <col min="62" max="63" width="12.7109375" bestFit="1" customWidth="1"/>
    <col min="64" max="64" width="9.5703125" bestFit="1" customWidth="1"/>
    <col min="65" max="65" width="13.85546875" bestFit="1" customWidth="1"/>
    <col min="66" max="66" width="15.7109375" bestFit="1" customWidth="1"/>
    <col min="67" max="67" width="16" bestFit="1" customWidth="1"/>
    <col min="68" max="69" width="12.7109375" bestFit="1" customWidth="1"/>
    <col min="70" max="70" width="9.5703125" bestFit="1" customWidth="1"/>
    <col min="71" max="71" width="13.85546875" bestFit="1" customWidth="1"/>
    <col min="72" max="72" width="15.7109375" bestFit="1" customWidth="1"/>
    <col min="73" max="73" width="16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7" width="13.85546875" bestFit="1" customWidth="1"/>
    <col min="78" max="78" width="15.7109375" bestFit="1" customWidth="1"/>
    <col min="79" max="79" width="16" bestFit="1" customWidth="1"/>
  </cols>
  <sheetData>
    <row r="1" spans="1:79" ht="33" customHeight="1" x14ac:dyDescent="0.25">
      <c r="A1" s="118" t="s">
        <v>2</v>
      </c>
      <c r="B1" s="118"/>
      <c r="C1" s="118"/>
    </row>
    <row r="2" spans="1:79" s="73" customFormat="1" ht="29.25" customHeight="1" x14ac:dyDescent="0.25">
      <c r="A2" s="71" t="s">
        <v>90</v>
      </c>
      <c r="B2" s="72"/>
      <c r="C2" s="72"/>
      <c r="D2" s="72"/>
      <c r="E2" s="72"/>
      <c r="F2" s="72"/>
      <c r="G2" s="72"/>
      <c r="H2" s="72"/>
    </row>
    <row r="3" spans="1:79" ht="15.75" x14ac:dyDescent="0.25">
      <c r="A3" s="119"/>
      <c r="B3" s="112">
        <v>2004</v>
      </c>
      <c r="C3" s="112"/>
      <c r="D3" s="112"/>
      <c r="E3" s="112"/>
      <c r="F3" s="112"/>
      <c r="G3" s="112"/>
      <c r="H3" s="112">
        <v>2005</v>
      </c>
      <c r="I3" s="112"/>
      <c r="J3" s="112"/>
      <c r="K3" s="112"/>
      <c r="L3" s="112"/>
      <c r="M3" s="112"/>
      <c r="N3" s="112">
        <v>2006</v>
      </c>
      <c r="O3" s="112"/>
      <c r="P3" s="112"/>
      <c r="Q3" s="112"/>
      <c r="R3" s="112"/>
      <c r="S3" s="112"/>
      <c r="T3" s="112">
        <v>2007</v>
      </c>
      <c r="U3" s="112"/>
      <c r="V3" s="112"/>
      <c r="W3" s="112"/>
      <c r="X3" s="112"/>
      <c r="Y3" s="112"/>
      <c r="Z3" s="112">
        <v>2008</v>
      </c>
      <c r="AA3" s="112"/>
      <c r="AB3" s="112"/>
      <c r="AC3" s="112"/>
      <c r="AD3" s="112"/>
      <c r="AE3" s="112"/>
      <c r="AF3" s="112">
        <v>2009</v>
      </c>
      <c r="AG3" s="112"/>
      <c r="AH3" s="112"/>
      <c r="AI3" s="112"/>
      <c r="AJ3" s="112"/>
      <c r="AK3" s="112"/>
      <c r="AL3" s="112">
        <v>2010</v>
      </c>
      <c r="AM3" s="112"/>
      <c r="AN3" s="112"/>
      <c r="AO3" s="112"/>
      <c r="AP3" s="112"/>
      <c r="AQ3" s="112"/>
      <c r="AR3" s="112">
        <v>2011</v>
      </c>
      <c r="AS3" s="112"/>
      <c r="AT3" s="112"/>
      <c r="AU3" s="112"/>
      <c r="AV3" s="112"/>
      <c r="AW3" s="112"/>
      <c r="AX3" s="112">
        <v>2012</v>
      </c>
      <c r="AY3" s="112"/>
      <c r="AZ3" s="112"/>
      <c r="BA3" s="112"/>
      <c r="BB3" s="112"/>
      <c r="BC3" s="112"/>
      <c r="BD3" s="112">
        <v>2013</v>
      </c>
      <c r="BE3" s="112"/>
      <c r="BF3" s="112"/>
      <c r="BG3" s="112"/>
      <c r="BH3" s="112"/>
      <c r="BI3" s="112"/>
      <c r="BJ3" s="112">
        <v>2014</v>
      </c>
      <c r="BK3" s="112"/>
      <c r="BL3" s="112"/>
      <c r="BM3" s="112"/>
      <c r="BN3" s="112"/>
      <c r="BO3" s="112"/>
      <c r="BP3" s="112">
        <v>2015</v>
      </c>
      <c r="BQ3" s="112"/>
      <c r="BR3" s="112"/>
      <c r="BS3" s="112"/>
      <c r="BT3" s="112"/>
      <c r="BU3" s="112"/>
      <c r="BV3" s="112">
        <v>2016</v>
      </c>
      <c r="BW3" s="112"/>
      <c r="BX3" s="112"/>
      <c r="BY3" s="112"/>
      <c r="BZ3" s="112"/>
      <c r="CA3" s="112"/>
    </row>
    <row r="4" spans="1:79" ht="47.25" x14ac:dyDescent="0.25">
      <c r="A4" s="119"/>
      <c r="B4" s="48" t="s">
        <v>13</v>
      </c>
      <c r="C4" s="48" t="s">
        <v>20</v>
      </c>
      <c r="D4" s="48" t="s">
        <v>78</v>
      </c>
      <c r="E4" s="48" t="s">
        <v>15</v>
      </c>
      <c r="F4" s="48" t="s">
        <v>16</v>
      </c>
      <c r="G4" s="48" t="s">
        <v>17</v>
      </c>
      <c r="H4" s="48" t="s">
        <v>13</v>
      </c>
      <c r="I4" s="48" t="s">
        <v>20</v>
      </c>
      <c r="J4" s="48" t="s">
        <v>78</v>
      </c>
      <c r="K4" s="48" t="s">
        <v>15</v>
      </c>
      <c r="L4" s="48" t="s">
        <v>16</v>
      </c>
      <c r="M4" s="48" t="s">
        <v>17</v>
      </c>
      <c r="N4" s="48" t="s">
        <v>13</v>
      </c>
      <c r="O4" s="48" t="s">
        <v>20</v>
      </c>
      <c r="P4" s="48" t="s">
        <v>78</v>
      </c>
      <c r="Q4" s="48" t="s">
        <v>15</v>
      </c>
      <c r="R4" s="48" t="s">
        <v>16</v>
      </c>
      <c r="S4" s="48" t="s">
        <v>17</v>
      </c>
      <c r="T4" s="48" t="s">
        <v>13</v>
      </c>
      <c r="U4" s="48" t="s">
        <v>20</v>
      </c>
      <c r="V4" s="48" t="s">
        <v>78</v>
      </c>
      <c r="W4" s="48" t="s">
        <v>15</v>
      </c>
      <c r="X4" s="48" t="s">
        <v>16</v>
      </c>
      <c r="Y4" s="48" t="s">
        <v>17</v>
      </c>
      <c r="Z4" s="48" t="s">
        <v>13</v>
      </c>
      <c r="AA4" s="48" t="s">
        <v>20</v>
      </c>
      <c r="AB4" s="48" t="s">
        <v>78</v>
      </c>
      <c r="AC4" s="48" t="s">
        <v>15</v>
      </c>
      <c r="AD4" s="48" t="s">
        <v>16</v>
      </c>
      <c r="AE4" s="48" t="s">
        <v>17</v>
      </c>
      <c r="AF4" s="48" t="s">
        <v>13</v>
      </c>
      <c r="AG4" s="48" t="s">
        <v>20</v>
      </c>
      <c r="AH4" s="48" t="s">
        <v>78</v>
      </c>
      <c r="AI4" s="48" t="s">
        <v>15</v>
      </c>
      <c r="AJ4" s="48" t="s">
        <v>16</v>
      </c>
      <c r="AK4" s="48" t="s">
        <v>17</v>
      </c>
      <c r="AL4" s="48" t="s">
        <v>13</v>
      </c>
      <c r="AM4" s="48" t="s">
        <v>20</v>
      </c>
      <c r="AN4" s="48" t="s">
        <v>78</v>
      </c>
      <c r="AO4" s="48" t="s">
        <v>15</v>
      </c>
      <c r="AP4" s="48" t="s">
        <v>16</v>
      </c>
      <c r="AQ4" s="48" t="s">
        <v>17</v>
      </c>
      <c r="AR4" s="48" t="s">
        <v>13</v>
      </c>
      <c r="AS4" s="48" t="s">
        <v>20</v>
      </c>
      <c r="AT4" s="48" t="s">
        <v>78</v>
      </c>
      <c r="AU4" s="48" t="s">
        <v>15</v>
      </c>
      <c r="AV4" s="48" t="s">
        <v>16</v>
      </c>
      <c r="AW4" s="48" t="s">
        <v>17</v>
      </c>
      <c r="AX4" s="48" t="s">
        <v>13</v>
      </c>
      <c r="AY4" s="48" t="s">
        <v>20</v>
      </c>
      <c r="AZ4" s="48" t="s">
        <v>78</v>
      </c>
      <c r="BA4" s="48" t="s">
        <v>15</v>
      </c>
      <c r="BB4" s="48" t="s">
        <v>16</v>
      </c>
      <c r="BC4" s="48" t="s">
        <v>17</v>
      </c>
      <c r="BD4" s="48" t="s">
        <v>13</v>
      </c>
      <c r="BE4" s="48" t="s">
        <v>20</v>
      </c>
      <c r="BF4" s="48" t="s">
        <v>78</v>
      </c>
      <c r="BG4" s="48" t="s">
        <v>15</v>
      </c>
      <c r="BH4" s="48" t="s">
        <v>16</v>
      </c>
      <c r="BI4" s="48" t="s">
        <v>17</v>
      </c>
      <c r="BJ4" s="48" t="s">
        <v>13</v>
      </c>
      <c r="BK4" s="48" t="s">
        <v>20</v>
      </c>
      <c r="BL4" s="48" t="s">
        <v>78</v>
      </c>
      <c r="BM4" s="48" t="s">
        <v>15</v>
      </c>
      <c r="BN4" s="48" t="s">
        <v>16</v>
      </c>
      <c r="BO4" s="48" t="s">
        <v>17</v>
      </c>
      <c r="BP4" s="48" t="s">
        <v>13</v>
      </c>
      <c r="BQ4" s="48" t="s">
        <v>20</v>
      </c>
      <c r="BR4" s="48" t="s">
        <v>78</v>
      </c>
      <c r="BS4" s="48" t="s">
        <v>15</v>
      </c>
      <c r="BT4" s="48" t="s">
        <v>16</v>
      </c>
      <c r="BU4" s="48" t="s">
        <v>17</v>
      </c>
      <c r="BV4" s="48" t="s">
        <v>13</v>
      </c>
      <c r="BW4" s="48" t="s">
        <v>20</v>
      </c>
      <c r="BX4" s="48" t="s">
        <v>78</v>
      </c>
      <c r="BY4" s="48" t="s">
        <v>15</v>
      </c>
      <c r="BZ4" s="48" t="s">
        <v>16</v>
      </c>
      <c r="CA4" s="48" t="s">
        <v>17</v>
      </c>
    </row>
    <row r="5" spans="1:79" s="22" customFormat="1" ht="31.5" x14ac:dyDescent="0.25">
      <c r="A5" s="49" t="s">
        <v>19</v>
      </c>
      <c r="B5" s="30">
        <v>150882.36600000001</v>
      </c>
      <c r="C5" s="30">
        <v>46479.41</v>
      </c>
      <c r="D5" s="30">
        <v>14162.65</v>
      </c>
      <c r="E5" s="30">
        <v>59044.44</v>
      </c>
      <c r="F5" s="30">
        <v>35717.025000000001</v>
      </c>
      <c r="G5" s="30">
        <v>6334.7529999999997</v>
      </c>
      <c r="H5" s="30">
        <v>143388.75200000001</v>
      </c>
      <c r="I5" s="30">
        <v>37976.209999999897</v>
      </c>
      <c r="J5" s="30">
        <v>7415.2330000000002</v>
      </c>
      <c r="K5" s="30">
        <v>53941.141000000003</v>
      </c>
      <c r="L5" s="30">
        <v>40742.254000000001</v>
      </c>
      <c r="M5" s="30">
        <v>6800</v>
      </c>
      <c r="N5" s="30">
        <v>174451.215</v>
      </c>
      <c r="O5" s="30">
        <v>41096.828000000001</v>
      </c>
      <c r="P5" s="30">
        <v>5470.9740000000002</v>
      </c>
      <c r="Q5" s="30">
        <v>68783.243000000002</v>
      </c>
      <c r="R5" s="30">
        <v>50698.239000000001</v>
      </c>
      <c r="S5" s="30">
        <v>9140</v>
      </c>
      <c r="T5" s="30">
        <v>165735.43700000001</v>
      </c>
      <c r="U5" s="30">
        <v>37927.809000000001</v>
      </c>
      <c r="V5" s="30">
        <v>1838.7629999999999</v>
      </c>
      <c r="W5" s="30">
        <v>58022.466999999997</v>
      </c>
      <c r="X5" s="30">
        <v>54498.220999999998</v>
      </c>
      <c r="Y5" s="30">
        <v>9933.1049999999996</v>
      </c>
      <c r="Z5" s="30">
        <v>200784.576999999</v>
      </c>
      <c r="AA5" s="30">
        <v>43669.285000000003</v>
      </c>
      <c r="AB5" s="30">
        <v>1292.3320000000001</v>
      </c>
      <c r="AC5" s="30">
        <v>74267.001000000004</v>
      </c>
      <c r="AD5" s="30">
        <v>64146.362999999903</v>
      </c>
      <c r="AE5" s="30">
        <v>13012</v>
      </c>
      <c r="AF5" s="30">
        <v>240337.929</v>
      </c>
      <c r="AG5" s="30">
        <v>51258.067999999897</v>
      </c>
      <c r="AH5" s="30">
        <v>1169.384</v>
      </c>
      <c r="AI5" s="30">
        <v>95088.422999999893</v>
      </c>
      <c r="AJ5" s="30">
        <v>73304.218999999895</v>
      </c>
      <c r="AK5" s="30">
        <v>14295</v>
      </c>
      <c r="AL5" s="30">
        <v>272426.435999999</v>
      </c>
      <c r="AM5" s="30">
        <v>56034.921999999897</v>
      </c>
      <c r="AN5" s="30">
        <v>1237.972</v>
      </c>
      <c r="AO5" s="30">
        <v>111924.45600000001</v>
      </c>
      <c r="AP5" s="30">
        <v>86510.504000000001</v>
      </c>
      <c r="AQ5" s="30">
        <v>12134</v>
      </c>
      <c r="AR5" s="30">
        <v>340188.59600000002</v>
      </c>
      <c r="AS5" s="30">
        <v>72796.266000000003</v>
      </c>
      <c r="AT5" s="30">
        <v>1579.2170000000001</v>
      </c>
      <c r="AU5" s="30">
        <v>144398.736999999</v>
      </c>
      <c r="AV5" s="30">
        <v>103249.98</v>
      </c>
      <c r="AW5" s="30">
        <v>13024</v>
      </c>
      <c r="AX5" s="30">
        <v>397948.71600000001</v>
      </c>
      <c r="AY5" s="30">
        <v>81698.676999999894</v>
      </c>
      <c r="AZ5" s="30">
        <v>1395.837</v>
      </c>
      <c r="BA5" s="30">
        <v>166605.908</v>
      </c>
      <c r="BB5" s="30">
        <v>127650.341</v>
      </c>
      <c r="BC5" s="30">
        <f>SUM(BC6:BC20)</f>
        <v>15076</v>
      </c>
      <c r="BD5" s="30">
        <v>448955.55300000001</v>
      </c>
      <c r="BE5" s="30">
        <v>89661</v>
      </c>
      <c r="BF5" s="30">
        <v>1524.296</v>
      </c>
      <c r="BG5" s="30">
        <v>185924.04500000001</v>
      </c>
      <c r="BH5" s="30">
        <v>149530.149</v>
      </c>
      <c r="BI5" s="30">
        <v>16054</v>
      </c>
      <c r="BJ5" s="30">
        <v>521082.59100000001</v>
      </c>
      <c r="BK5" s="30">
        <v>98150.695999999894</v>
      </c>
      <c r="BL5" s="30">
        <v>1536.3199999999899</v>
      </c>
      <c r="BM5" s="30">
        <v>195304.95600000001</v>
      </c>
      <c r="BN5" s="30">
        <v>172784</v>
      </c>
      <c r="BO5" s="30">
        <v>46636</v>
      </c>
      <c r="BP5" s="30">
        <v>547664.70600000001</v>
      </c>
      <c r="BQ5" s="30">
        <v>100910.109</v>
      </c>
      <c r="BR5" s="30">
        <v>1571.213</v>
      </c>
      <c r="BS5" s="30">
        <v>201890.571</v>
      </c>
      <c r="BT5" s="30">
        <v>192201.31099999999</v>
      </c>
      <c r="BU5" s="30">
        <v>43482.516000000003</v>
      </c>
      <c r="BV5" s="30">
        <v>562242.50399999996</v>
      </c>
      <c r="BW5" s="30">
        <v>99112.311000000002</v>
      </c>
      <c r="BX5" s="30">
        <v>1514.338</v>
      </c>
      <c r="BY5" s="30">
        <v>203173.93400000001</v>
      </c>
      <c r="BZ5" s="30">
        <v>199773.19699999999</v>
      </c>
      <c r="CA5" s="30">
        <v>49877.667999999998</v>
      </c>
    </row>
    <row r="6" spans="1:79" ht="31.5" x14ac:dyDescent="0.25">
      <c r="A6" s="51" t="s">
        <v>21</v>
      </c>
      <c r="B6" s="31">
        <v>21557.383000000002</v>
      </c>
      <c r="C6" s="31">
        <v>10247.620999999999</v>
      </c>
      <c r="D6" s="31">
        <v>1989.7809999999999</v>
      </c>
      <c r="E6" s="31">
        <v>4409.933</v>
      </c>
      <c r="F6" s="31">
        <v>4423.9620000000004</v>
      </c>
      <c r="G6" s="31">
        <v>775.8</v>
      </c>
      <c r="H6" s="31">
        <v>18265.261999999901</v>
      </c>
      <c r="I6" s="31">
        <v>7701.2269999999899</v>
      </c>
      <c r="J6" s="31">
        <v>1231.825</v>
      </c>
      <c r="K6" s="31">
        <v>3452.3899999999899</v>
      </c>
      <c r="L6" s="31">
        <v>4697.1710000000003</v>
      </c>
      <c r="M6" s="31">
        <v>683</v>
      </c>
      <c r="N6" s="31">
        <v>16452.715</v>
      </c>
      <c r="O6" s="31">
        <v>6333.241</v>
      </c>
      <c r="P6" s="31">
        <v>810.99099999999896</v>
      </c>
      <c r="Q6" s="31">
        <v>2653.518</v>
      </c>
      <c r="R6" s="31">
        <v>4937.6440000000002</v>
      </c>
      <c r="S6" s="31">
        <v>671</v>
      </c>
      <c r="T6" s="31">
        <v>16994.400000000001</v>
      </c>
      <c r="U6" s="31">
        <v>6073.3710000000001</v>
      </c>
      <c r="V6" s="31">
        <v>575.62099999999998</v>
      </c>
      <c r="W6" s="31">
        <v>2438.5720000000001</v>
      </c>
      <c r="X6" s="31">
        <v>5674.3339999999998</v>
      </c>
      <c r="Y6" s="31">
        <v>768.60900000000004</v>
      </c>
      <c r="Z6" s="31">
        <v>16680.297999999901</v>
      </c>
      <c r="AA6" s="31">
        <v>5431.3370000000004</v>
      </c>
      <c r="AB6" s="31">
        <v>421.87299999999902</v>
      </c>
      <c r="AC6" s="31">
        <v>2209.4070000000002</v>
      </c>
      <c r="AD6" s="31">
        <v>6209.415</v>
      </c>
      <c r="AE6" s="31">
        <v>797</v>
      </c>
      <c r="AF6" s="31">
        <v>17010.118999999901</v>
      </c>
      <c r="AG6" s="31">
        <v>5227.6329999999898</v>
      </c>
      <c r="AH6" s="31">
        <v>340.46600000000001</v>
      </c>
      <c r="AI6" s="31">
        <v>2053.636</v>
      </c>
      <c r="AJ6" s="31">
        <v>6743.5129999999899</v>
      </c>
      <c r="AK6" s="31">
        <v>817</v>
      </c>
      <c r="AL6" s="31">
        <v>17255.7419999999</v>
      </c>
      <c r="AM6" s="31">
        <v>5245.6559999999899</v>
      </c>
      <c r="AN6" s="31">
        <v>327.16800000000001</v>
      </c>
      <c r="AO6" s="31">
        <v>2135.7159999999899</v>
      </c>
      <c r="AP6" s="31">
        <v>6711.4129999999896</v>
      </c>
      <c r="AQ6" s="31">
        <v>800</v>
      </c>
      <c r="AR6" s="31">
        <v>18850.657999999901</v>
      </c>
      <c r="AS6" s="31">
        <v>6003.1589999999896</v>
      </c>
      <c r="AT6" s="31">
        <v>296.70699999999903</v>
      </c>
      <c r="AU6" s="31">
        <v>1861.9570000000001</v>
      </c>
      <c r="AV6" s="31">
        <v>7627</v>
      </c>
      <c r="AW6" s="31">
        <v>912</v>
      </c>
      <c r="AX6" s="31">
        <v>21216.738000000001</v>
      </c>
      <c r="AY6" s="31">
        <v>6080.8810000000003</v>
      </c>
      <c r="AZ6" s="31">
        <v>255.797</v>
      </c>
      <c r="BA6" s="31">
        <v>2091.2339999999899</v>
      </c>
      <c r="BB6" s="31">
        <v>9184.4989999999907</v>
      </c>
      <c r="BC6" s="31">
        <v>1203</v>
      </c>
      <c r="BD6" s="31">
        <v>23713.488000000001</v>
      </c>
      <c r="BE6" s="31">
        <v>6800</v>
      </c>
      <c r="BF6" s="31">
        <v>241.09100000000001</v>
      </c>
      <c r="BG6" s="31">
        <v>2362.2199999999898</v>
      </c>
      <c r="BH6" s="31">
        <v>10369.839</v>
      </c>
      <c r="BI6" s="31">
        <v>1251.0360000000001</v>
      </c>
      <c r="BJ6" s="31">
        <v>25030.026000000002</v>
      </c>
      <c r="BK6" s="31">
        <v>6944.366</v>
      </c>
      <c r="BL6" s="31">
        <v>225.39500000000001</v>
      </c>
      <c r="BM6" s="31">
        <v>2498.4850000000001</v>
      </c>
      <c r="BN6" s="31">
        <v>11196.675999999899</v>
      </c>
      <c r="BO6" s="31">
        <v>1310.6469999999999</v>
      </c>
      <c r="BP6" s="31">
        <v>28312.13</v>
      </c>
      <c r="BQ6" s="31">
        <v>8104.1819999999998</v>
      </c>
      <c r="BR6" s="31">
        <v>236.779</v>
      </c>
      <c r="BS6" s="31">
        <v>2995.3539999999998</v>
      </c>
      <c r="BT6" s="31">
        <v>12611.602000000001</v>
      </c>
      <c r="BU6" s="31">
        <v>1470.462</v>
      </c>
      <c r="BV6" s="31">
        <v>31851.579000000002</v>
      </c>
      <c r="BW6" s="31">
        <v>9113.9220000000005</v>
      </c>
      <c r="BX6" s="31">
        <v>234.35300000000001</v>
      </c>
      <c r="BY6" s="31">
        <v>3759.0140000000001</v>
      </c>
      <c r="BZ6" s="31">
        <v>13920.19</v>
      </c>
      <c r="CA6" s="31">
        <v>1777.3219999999999</v>
      </c>
    </row>
    <row r="7" spans="1:79" ht="15.75" x14ac:dyDescent="0.25">
      <c r="A7" s="51" t="s">
        <v>22</v>
      </c>
      <c r="B7" s="31">
        <v>12.1</v>
      </c>
      <c r="C7" s="31">
        <v>4.351</v>
      </c>
      <c r="D7" s="31">
        <v>0.38900000000000001</v>
      </c>
      <c r="E7" s="31">
        <v>4.1760000000000002</v>
      </c>
      <c r="F7" s="31">
        <v>2.4889999999999999</v>
      </c>
      <c r="G7" s="31">
        <v>0.79</v>
      </c>
      <c r="H7" s="31">
        <v>12.545</v>
      </c>
      <c r="I7" s="31">
        <v>4.351</v>
      </c>
      <c r="J7" s="31">
        <v>0.38900000000000001</v>
      </c>
      <c r="K7" s="31">
        <v>4.1760000000000002</v>
      </c>
      <c r="L7" s="31">
        <v>2.9340000000000002</v>
      </c>
      <c r="M7" s="31">
        <v>1</v>
      </c>
      <c r="N7" s="31">
        <v>4.38499999999999</v>
      </c>
      <c r="O7" s="31">
        <v>1.925</v>
      </c>
      <c r="P7" s="31">
        <v>0.28399999999999898</v>
      </c>
      <c r="Q7" s="31">
        <v>1.81</v>
      </c>
      <c r="R7" s="31">
        <v>0.22900000000000001</v>
      </c>
      <c r="S7" s="31"/>
      <c r="T7" s="31">
        <v>7.6680000000000001</v>
      </c>
      <c r="U7" s="31">
        <v>2.6030000000000002</v>
      </c>
      <c r="V7" s="31"/>
      <c r="W7" s="31">
        <v>4.1820000000000004</v>
      </c>
      <c r="X7" s="31"/>
      <c r="Y7" s="31"/>
      <c r="Z7" s="31">
        <v>7.6639999999999899</v>
      </c>
      <c r="AA7" s="31">
        <v>2.6030000000000002</v>
      </c>
      <c r="AB7" s="31">
        <v>0.38400000000000001</v>
      </c>
      <c r="AC7" s="31">
        <v>4.1820000000000004</v>
      </c>
      <c r="AD7" s="31">
        <v>0.221</v>
      </c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</row>
    <row r="8" spans="1:79" ht="31.5" x14ac:dyDescent="0.25">
      <c r="A8" s="51" t="s">
        <v>23</v>
      </c>
      <c r="B8" s="31">
        <v>1.881</v>
      </c>
      <c r="C8" s="31">
        <v>0.33900000000000002</v>
      </c>
      <c r="D8" s="31">
        <v>0</v>
      </c>
      <c r="E8" s="31">
        <v>0.38200000000000001</v>
      </c>
      <c r="F8" s="31">
        <v>0.46600000000000003</v>
      </c>
      <c r="G8" s="31">
        <v>0.68400000000000005</v>
      </c>
      <c r="H8" s="31">
        <v>2.66699999999999</v>
      </c>
      <c r="I8" s="31"/>
      <c r="J8" s="31"/>
      <c r="K8" s="31">
        <v>0.126</v>
      </c>
      <c r="L8" s="31">
        <v>2.452</v>
      </c>
      <c r="M8" s="31"/>
      <c r="N8" s="31">
        <v>208.66200000000001</v>
      </c>
      <c r="O8" s="31">
        <v>4.7990000000000004</v>
      </c>
      <c r="P8" s="31"/>
      <c r="Q8" s="31">
        <v>0.433</v>
      </c>
      <c r="R8" s="31">
        <v>201.917</v>
      </c>
      <c r="S8" s="31"/>
      <c r="T8" s="31">
        <v>363.72899999999998</v>
      </c>
      <c r="U8" s="31">
        <v>8.8559999999999999</v>
      </c>
      <c r="V8" s="31"/>
      <c r="W8" s="31">
        <v>2.395</v>
      </c>
      <c r="X8" s="31">
        <v>348.55900000000003</v>
      </c>
      <c r="Y8" s="31">
        <v>0.78600000000000003</v>
      </c>
      <c r="Z8" s="31">
        <v>468.37799999999902</v>
      </c>
      <c r="AA8" s="31">
        <v>5.9370000000000003</v>
      </c>
      <c r="AB8" s="31"/>
      <c r="AC8" s="31">
        <v>2.395</v>
      </c>
      <c r="AD8" s="31">
        <v>456.14400000000001</v>
      </c>
      <c r="AE8" s="31">
        <v>2</v>
      </c>
      <c r="AF8" s="31">
        <v>607.16899999999896</v>
      </c>
      <c r="AG8" s="31">
        <v>12.086</v>
      </c>
      <c r="AH8" s="31"/>
      <c r="AI8" s="31">
        <v>112.79</v>
      </c>
      <c r="AJ8" s="31">
        <v>477.48200000000003</v>
      </c>
      <c r="AK8" s="31">
        <v>3</v>
      </c>
      <c r="AL8" s="31">
        <v>698.13800000000003</v>
      </c>
      <c r="AM8" s="31">
        <v>13.49</v>
      </c>
      <c r="AN8" s="31"/>
      <c r="AO8" s="31">
        <v>119.095</v>
      </c>
      <c r="AP8" s="31">
        <v>563.27700000000004</v>
      </c>
      <c r="AQ8" s="31">
        <v>1</v>
      </c>
      <c r="AR8" s="31">
        <v>10415.433000000001</v>
      </c>
      <c r="AS8" s="31">
        <v>147.09</v>
      </c>
      <c r="AT8" s="31"/>
      <c r="AU8" s="31">
        <v>8270.9009999999907</v>
      </c>
      <c r="AV8" s="31">
        <v>1995.2239999999899</v>
      </c>
      <c r="AW8" s="31">
        <v>1</v>
      </c>
      <c r="AX8" s="31">
        <v>10402.258</v>
      </c>
      <c r="AY8" s="31">
        <v>146.44399999999899</v>
      </c>
      <c r="AZ8" s="31"/>
      <c r="BA8" s="31">
        <v>8171.3270000000002</v>
      </c>
      <c r="BB8" s="31">
        <v>2072.4609999999898</v>
      </c>
      <c r="BC8" s="31">
        <v>1</v>
      </c>
      <c r="BD8" s="31">
        <v>7012.1540000000005</v>
      </c>
      <c r="BE8" s="31">
        <v>92</v>
      </c>
      <c r="BF8" s="31"/>
      <c r="BG8" s="31">
        <v>4961.0929999999898</v>
      </c>
      <c r="BH8" s="31">
        <v>1947.1890000000001</v>
      </c>
      <c r="BI8" s="31">
        <v>1</v>
      </c>
      <c r="BJ8" s="31">
        <v>7361.55</v>
      </c>
      <c r="BK8" s="31">
        <v>90.061999999999898</v>
      </c>
      <c r="BL8" s="31"/>
      <c r="BM8" s="31">
        <v>5227.8329999999896</v>
      </c>
      <c r="BN8" s="31">
        <v>2031.9659999999899</v>
      </c>
      <c r="BO8" s="31">
        <v>0.67</v>
      </c>
      <c r="BP8" s="31">
        <v>7361.7569999999996</v>
      </c>
      <c r="BQ8" s="31">
        <v>95.593000000000004</v>
      </c>
      <c r="BR8" s="31"/>
      <c r="BS8" s="31">
        <v>5285.3779999999997</v>
      </c>
      <c r="BT8" s="31">
        <v>1843.527</v>
      </c>
      <c r="BU8" s="31">
        <v>125.63</v>
      </c>
      <c r="BV8" s="31">
        <v>7349.1409999999996</v>
      </c>
      <c r="BW8" s="31">
        <v>93.905000000000001</v>
      </c>
      <c r="BX8" s="31"/>
      <c r="BY8" s="31">
        <v>5326.7839999999997</v>
      </c>
      <c r="BZ8" s="31">
        <v>1792.2719999999999</v>
      </c>
      <c r="CA8" s="31">
        <v>133.28200000000001</v>
      </c>
    </row>
    <row r="9" spans="1:79" ht="31.5" x14ac:dyDescent="0.25">
      <c r="A9" s="51" t="s">
        <v>24</v>
      </c>
      <c r="B9" s="31">
        <v>33646.332000000002</v>
      </c>
      <c r="C9" s="31">
        <v>11131.374</v>
      </c>
      <c r="D9" s="31">
        <v>349.178</v>
      </c>
      <c r="E9" s="31">
        <v>8997.3880000000008</v>
      </c>
      <c r="F9" s="31">
        <v>11973.214</v>
      </c>
      <c r="G9" s="31">
        <v>870.71900000000005</v>
      </c>
      <c r="H9" s="31">
        <v>42940.089</v>
      </c>
      <c r="I9" s="31">
        <v>11013.868</v>
      </c>
      <c r="J9" s="31">
        <v>290.55599999999902</v>
      </c>
      <c r="K9" s="31">
        <v>15314.164000000001</v>
      </c>
      <c r="L9" s="31">
        <v>14485.67</v>
      </c>
      <c r="M9" s="31">
        <v>988</v>
      </c>
      <c r="N9" s="31">
        <v>52008.586000000003</v>
      </c>
      <c r="O9" s="31">
        <v>13601.222</v>
      </c>
      <c r="P9" s="31">
        <v>246.357</v>
      </c>
      <c r="Q9" s="31">
        <v>16920.344000000001</v>
      </c>
      <c r="R9" s="31">
        <v>19002.710999999901</v>
      </c>
      <c r="S9" s="31">
        <v>732</v>
      </c>
      <c r="T9" s="31">
        <v>50123.991999999998</v>
      </c>
      <c r="U9" s="31">
        <v>12452.65</v>
      </c>
      <c r="V9" s="31">
        <v>178.90299999999999</v>
      </c>
      <c r="W9" s="31">
        <v>15429.816000000001</v>
      </c>
      <c r="X9" s="31">
        <v>19639.145</v>
      </c>
      <c r="Y9" s="31">
        <v>973.88800000000003</v>
      </c>
      <c r="Z9" s="31">
        <v>60103.012000000002</v>
      </c>
      <c r="AA9" s="31">
        <v>14659.618</v>
      </c>
      <c r="AB9" s="31">
        <v>235.33600000000001</v>
      </c>
      <c r="AC9" s="31">
        <v>19495.460999999901</v>
      </c>
      <c r="AD9" s="31">
        <v>22919.358</v>
      </c>
      <c r="AE9" s="31">
        <v>1146</v>
      </c>
      <c r="AF9" s="31">
        <v>71073.938999999897</v>
      </c>
      <c r="AG9" s="31">
        <v>16970.137999999901</v>
      </c>
      <c r="AH9" s="31">
        <v>192.761</v>
      </c>
      <c r="AI9" s="31">
        <v>24306.530999999901</v>
      </c>
      <c r="AJ9" s="31">
        <v>26191.427</v>
      </c>
      <c r="AK9" s="31">
        <v>1564</v>
      </c>
      <c r="AL9" s="31">
        <v>82074.368000000002</v>
      </c>
      <c r="AM9" s="31">
        <v>18920.195</v>
      </c>
      <c r="AN9" s="31">
        <v>222.354999999999</v>
      </c>
      <c r="AO9" s="31">
        <v>26660.382000000001</v>
      </c>
      <c r="AP9" s="31">
        <v>33286.286999999902</v>
      </c>
      <c r="AQ9" s="31">
        <v>2035</v>
      </c>
      <c r="AR9" s="31">
        <v>105102.425</v>
      </c>
      <c r="AS9" s="31">
        <v>31239.3329999999</v>
      </c>
      <c r="AT9" s="31">
        <v>486.113</v>
      </c>
      <c r="AU9" s="31">
        <v>30425.343000000001</v>
      </c>
      <c r="AV9" s="31">
        <v>39688</v>
      </c>
      <c r="AW9" s="31">
        <v>2136</v>
      </c>
      <c r="AX9" s="31">
        <v>130643.603</v>
      </c>
      <c r="AY9" s="31">
        <v>33805.591999999902</v>
      </c>
      <c r="AZ9" s="31">
        <v>466.89999999999901</v>
      </c>
      <c r="BA9" s="31">
        <v>38659.902999999897</v>
      </c>
      <c r="BB9" s="31">
        <v>53465.771000000001</v>
      </c>
      <c r="BC9" s="31">
        <v>3216</v>
      </c>
      <c r="BD9" s="31">
        <v>145977.500999999</v>
      </c>
      <c r="BE9" s="31">
        <v>34698</v>
      </c>
      <c r="BF9" s="31">
        <v>445.71600000000001</v>
      </c>
      <c r="BG9" s="31">
        <v>44933.93</v>
      </c>
      <c r="BH9" s="31">
        <v>62642.067000000003</v>
      </c>
      <c r="BI9" s="31">
        <v>2118</v>
      </c>
      <c r="BJ9" s="31">
        <v>158302.99600000001</v>
      </c>
      <c r="BK9" s="31">
        <v>35904.235000000001</v>
      </c>
      <c r="BL9" s="31">
        <v>463.69299999999902</v>
      </c>
      <c r="BM9" s="31">
        <v>46844.436999999903</v>
      </c>
      <c r="BN9" s="31">
        <v>71260.778999999893</v>
      </c>
      <c r="BO9" s="31">
        <v>2583.078</v>
      </c>
      <c r="BP9" s="31">
        <v>173118.75700000001</v>
      </c>
      <c r="BQ9" s="31">
        <v>36501.705999999998</v>
      </c>
      <c r="BR9" s="31">
        <v>482.58600000000001</v>
      </c>
      <c r="BS9" s="31">
        <v>51009.305</v>
      </c>
      <c r="BT9" s="31">
        <v>80912.073999999993</v>
      </c>
      <c r="BU9" s="31">
        <v>2592.4499999999998</v>
      </c>
      <c r="BV9" s="31">
        <v>189860.55600000001</v>
      </c>
      <c r="BW9" s="31">
        <v>36183.582999999999</v>
      </c>
      <c r="BX9" s="31">
        <v>499.86700000000002</v>
      </c>
      <c r="BY9" s="31">
        <v>56301.959000000003</v>
      </c>
      <c r="BZ9" s="31">
        <v>92486.532999999996</v>
      </c>
      <c r="CA9" s="31">
        <v>2538.596</v>
      </c>
    </row>
    <row r="10" spans="1:79" ht="47.25" x14ac:dyDescent="0.25">
      <c r="A10" s="51" t="s">
        <v>25</v>
      </c>
      <c r="B10" s="31">
        <v>37113.364999999998</v>
      </c>
      <c r="C10" s="31">
        <v>6636.4660000000003</v>
      </c>
      <c r="D10" s="31">
        <v>1326.2329999999999</v>
      </c>
      <c r="E10" s="31">
        <v>21189.364000000001</v>
      </c>
      <c r="F10" s="31">
        <v>8758.9380000000001</v>
      </c>
      <c r="G10" s="31">
        <v>310.48599999999999</v>
      </c>
      <c r="H10" s="31">
        <v>29155.965</v>
      </c>
      <c r="I10" s="31">
        <v>5383.9449999999897</v>
      </c>
      <c r="J10" s="31">
        <v>472.81999999999903</v>
      </c>
      <c r="K10" s="31">
        <v>14239.449000000001</v>
      </c>
      <c r="L10" s="31">
        <v>8930.1890000000003</v>
      </c>
      <c r="M10" s="31">
        <v>298</v>
      </c>
      <c r="N10" s="31">
        <v>31374.254000000001</v>
      </c>
      <c r="O10" s="31">
        <v>6066.8180000000002</v>
      </c>
      <c r="P10" s="31">
        <v>873.375</v>
      </c>
      <c r="Q10" s="31">
        <v>15115.375</v>
      </c>
      <c r="R10" s="31">
        <v>9721.7049999999908</v>
      </c>
      <c r="S10" s="31">
        <v>279</v>
      </c>
      <c r="T10" s="31">
        <v>27689.359</v>
      </c>
      <c r="U10" s="31">
        <v>4546.3289999999997</v>
      </c>
      <c r="V10" s="31">
        <v>169.29400000000001</v>
      </c>
      <c r="W10" s="31">
        <v>15762.844999999999</v>
      </c>
      <c r="X10" s="31">
        <v>6870.2669999999998</v>
      </c>
      <c r="Y10" s="31">
        <v>275.70600000000002</v>
      </c>
      <c r="Z10" s="31">
        <v>25865.249</v>
      </c>
      <c r="AA10" s="31">
        <v>4661.4669999999896</v>
      </c>
      <c r="AB10" s="31">
        <v>103.544</v>
      </c>
      <c r="AC10" s="31">
        <v>13413.745000000001</v>
      </c>
      <c r="AD10" s="31">
        <v>7309.5079999999898</v>
      </c>
      <c r="AE10" s="31">
        <v>268</v>
      </c>
      <c r="AF10" s="31">
        <v>28019.088</v>
      </c>
      <c r="AG10" s="31">
        <v>4738.9880000000003</v>
      </c>
      <c r="AH10" s="31">
        <v>51.591000000000001</v>
      </c>
      <c r="AI10" s="31">
        <v>14704.134</v>
      </c>
      <c r="AJ10" s="31">
        <v>8106.1719999999896</v>
      </c>
      <c r="AK10" s="31">
        <v>283</v>
      </c>
      <c r="AL10" s="31">
        <v>41754.680999999902</v>
      </c>
      <c r="AM10" s="31">
        <v>5231.8140000000003</v>
      </c>
      <c r="AN10" s="31">
        <v>105.664</v>
      </c>
      <c r="AO10" s="31">
        <v>25781.763999999901</v>
      </c>
      <c r="AP10" s="31">
        <v>10114.837</v>
      </c>
      <c r="AQ10" s="31">
        <v>403</v>
      </c>
      <c r="AR10" s="31">
        <v>56247.087</v>
      </c>
      <c r="AS10" s="31">
        <v>5575.2820000000002</v>
      </c>
      <c r="AT10" s="31">
        <v>102.700999999999</v>
      </c>
      <c r="AU10" s="31">
        <v>36675.635000000002</v>
      </c>
      <c r="AV10" s="31">
        <v>13316.097</v>
      </c>
      <c r="AW10" s="31">
        <v>423</v>
      </c>
      <c r="AX10" s="31">
        <v>65139.197999999902</v>
      </c>
      <c r="AY10" s="31">
        <v>6122.4430000000002</v>
      </c>
      <c r="AZ10" s="31">
        <v>45.079000000000001</v>
      </c>
      <c r="BA10" s="31">
        <v>42011.006999999903</v>
      </c>
      <c r="BB10" s="31">
        <v>16159.68</v>
      </c>
      <c r="BC10" s="31">
        <v>547</v>
      </c>
      <c r="BD10" s="31">
        <v>83618.055999999895</v>
      </c>
      <c r="BE10" s="31">
        <v>7089</v>
      </c>
      <c r="BF10" s="31">
        <v>52.63</v>
      </c>
      <c r="BG10" s="31">
        <v>53694.080000000002</v>
      </c>
      <c r="BH10" s="31">
        <v>21737.611000000001</v>
      </c>
      <c r="BI10" s="31">
        <v>588</v>
      </c>
      <c r="BJ10" s="31">
        <v>85876.428</v>
      </c>
      <c r="BK10" s="31">
        <v>7213.6890000000003</v>
      </c>
      <c r="BL10" s="31">
        <v>44.834000000000003</v>
      </c>
      <c r="BM10" s="31">
        <v>52876.447999999902</v>
      </c>
      <c r="BN10" s="31">
        <v>24524.9569999999</v>
      </c>
      <c r="BO10" s="31">
        <v>682.78800000000001</v>
      </c>
      <c r="BP10" s="31">
        <v>89591.688999999998</v>
      </c>
      <c r="BQ10" s="31">
        <v>7384.6279999999997</v>
      </c>
      <c r="BR10" s="31">
        <v>44.624000000000002</v>
      </c>
      <c r="BS10" s="31">
        <v>54026.591999999997</v>
      </c>
      <c r="BT10" s="31">
        <v>26789.963</v>
      </c>
      <c r="BU10" s="31">
        <v>677.77499999999998</v>
      </c>
      <c r="BV10" s="31">
        <v>74889.076000000001</v>
      </c>
      <c r="BW10" s="31">
        <v>7240.9110000000001</v>
      </c>
      <c r="BX10" s="31">
        <v>44.624000000000002</v>
      </c>
      <c r="BY10" s="31">
        <v>45423.521999999997</v>
      </c>
      <c r="BZ10" s="31">
        <v>20758.379000000001</v>
      </c>
      <c r="CA10" s="31">
        <v>682.83500000000004</v>
      </c>
    </row>
    <row r="11" spans="1:79" ht="15.75" x14ac:dyDescent="0.25">
      <c r="A11" s="51" t="s">
        <v>26</v>
      </c>
      <c r="B11" s="31">
        <v>3160.616</v>
      </c>
      <c r="C11" s="31">
        <v>575.29399999999998</v>
      </c>
      <c r="D11" s="31">
        <v>61.722000000000001</v>
      </c>
      <c r="E11" s="31">
        <v>105.55500000000001</v>
      </c>
      <c r="F11" s="31">
        <v>1924.1859999999999</v>
      </c>
      <c r="G11" s="31">
        <v>447.25700000000001</v>
      </c>
      <c r="H11" s="31">
        <v>3510.547</v>
      </c>
      <c r="I11" s="31">
        <v>521.29300000000001</v>
      </c>
      <c r="J11" s="31">
        <v>54.95</v>
      </c>
      <c r="K11" s="31">
        <v>113.029</v>
      </c>
      <c r="L11" s="31">
        <v>2191.018</v>
      </c>
      <c r="M11" s="31">
        <v>562</v>
      </c>
      <c r="N11" s="31">
        <v>4180.9629999999897</v>
      </c>
      <c r="O11" s="31">
        <v>534.05499999999904</v>
      </c>
      <c r="P11" s="31">
        <v>46.981000000000002</v>
      </c>
      <c r="Q11" s="31">
        <v>128.679</v>
      </c>
      <c r="R11" s="31">
        <v>2616.3969999999899</v>
      </c>
      <c r="S11" s="31">
        <v>726</v>
      </c>
      <c r="T11" s="31">
        <v>5607.067</v>
      </c>
      <c r="U11" s="31">
        <v>961.57799999999997</v>
      </c>
      <c r="V11" s="31">
        <v>36.622</v>
      </c>
      <c r="W11" s="31">
        <v>194.35900000000001</v>
      </c>
      <c r="X11" s="31">
        <v>3114.1170000000002</v>
      </c>
      <c r="Y11" s="31">
        <v>1030.7760000000001</v>
      </c>
      <c r="Z11" s="31">
        <v>8176.3090000000002</v>
      </c>
      <c r="AA11" s="31">
        <v>2136.1640000000002</v>
      </c>
      <c r="AB11" s="31">
        <v>80.376999999999896</v>
      </c>
      <c r="AC11" s="31">
        <v>274.09300000000002</v>
      </c>
      <c r="AD11" s="31">
        <v>4209.9160000000002</v>
      </c>
      <c r="AE11" s="31">
        <v>1257</v>
      </c>
      <c r="AF11" s="31">
        <v>8981.83499999999</v>
      </c>
      <c r="AG11" s="31">
        <v>2049.1550000000002</v>
      </c>
      <c r="AH11" s="31">
        <v>21.436</v>
      </c>
      <c r="AI11" s="31">
        <v>353.51600000000002</v>
      </c>
      <c r="AJ11" s="31">
        <v>4790.4620000000004</v>
      </c>
      <c r="AK11" s="31">
        <v>1459</v>
      </c>
      <c r="AL11" s="31">
        <v>10415.174999999899</v>
      </c>
      <c r="AM11" s="31">
        <v>2131.3139999999898</v>
      </c>
      <c r="AN11" s="31">
        <v>13.629</v>
      </c>
      <c r="AO11" s="31">
        <v>392.495</v>
      </c>
      <c r="AP11" s="31">
        <v>5772.2449999999899</v>
      </c>
      <c r="AQ11" s="31">
        <v>1924</v>
      </c>
      <c r="AR11" s="31">
        <v>13072.365</v>
      </c>
      <c r="AS11" s="31">
        <v>2772.625</v>
      </c>
      <c r="AT11" s="31">
        <v>69.016999999999896</v>
      </c>
      <c r="AU11" s="31">
        <v>420.93400000000003</v>
      </c>
      <c r="AV11" s="31">
        <v>6865.4669999999896</v>
      </c>
      <c r="AW11" s="31">
        <v>2363</v>
      </c>
      <c r="AX11" s="31">
        <v>12342.089</v>
      </c>
      <c r="AY11" s="31">
        <v>3164.1619999999898</v>
      </c>
      <c r="AZ11" s="31">
        <v>11.3889999999999</v>
      </c>
      <c r="BA11" s="31">
        <v>386.83499999999901</v>
      </c>
      <c r="BB11" s="31">
        <v>6298.4570000000003</v>
      </c>
      <c r="BC11" s="31">
        <v>2220</v>
      </c>
      <c r="BD11" s="31">
        <v>13842.19</v>
      </c>
      <c r="BE11" s="31">
        <v>3719</v>
      </c>
      <c r="BF11" s="31">
        <v>6.6619999999999902</v>
      </c>
      <c r="BG11" s="31">
        <v>600.32899999999904</v>
      </c>
      <c r="BH11" s="31">
        <v>6902.9219999999896</v>
      </c>
      <c r="BI11" s="31">
        <v>2379</v>
      </c>
      <c r="BJ11" s="31">
        <v>14173.389999999899</v>
      </c>
      <c r="BK11" s="31">
        <v>3784.8519999999899</v>
      </c>
      <c r="BL11" s="31">
        <v>7.9390000000000001</v>
      </c>
      <c r="BM11" s="31">
        <v>958.64400000000001</v>
      </c>
      <c r="BN11" s="31">
        <v>6662.9089999999896</v>
      </c>
      <c r="BO11" s="31">
        <v>2536.3539999999998</v>
      </c>
      <c r="BP11" s="31">
        <v>14311.171</v>
      </c>
      <c r="BQ11" s="31">
        <v>3701.732</v>
      </c>
      <c r="BR11" s="31">
        <v>34.284999999999997</v>
      </c>
      <c r="BS11" s="31">
        <v>817.29600000000005</v>
      </c>
      <c r="BT11" s="31">
        <v>6793.0810000000001</v>
      </c>
      <c r="BU11" s="31">
        <v>2775.8510000000001</v>
      </c>
      <c r="BV11" s="31">
        <v>12696.63</v>
      </c>
      <c r="BW11" s="31">
        <v>3349.127</v>
      </c>
      <c r="BX11" s="31">
        <v>6.4480000000000004</v>
      </c>
      <c r="BY11" s="31">
        <v>801.24400000000003</v>
      </c>
      <c r="BZ11" s="31">
        <v>6190.2610000000004</v>
      </c>
      <c r="CA11" s="31">
        <v>2064.922</v>
      </c>
    </row>
    <row r="12" spans="1:79" ht="78.75" x14ac:dyDescent="0.25">
      <c r="A12" s="51" t="s">
        <v>27</v>
      </c>
      <c r="B12" s="31">
        <v>13525.611999999999</v>
      </c>
      <c r="C12" s="31">
        <v>1104.3330000000001</v>
      </c>
      <c r="D12" s="31">
        <v>2.121</v>
      </c>
      <c r="E12" s="31">
        <v>10904.355</v>
      </c>
      <c r="F12" s="31">
        <v>1005.311</v>
      </c>
      <c r="G12" s="31">
        <v>340.19200000000001</v>
      </c>
      <c r="H12" s="31">
        <v>9368.9899999999907</v>
      </c>
      <c r="I12" s="31">
        <v>915.45500000000004</v>
      </c>
      <c r="J12" s="31">
        <v>3.18</v>
      </c>
      <c r="K12" s="31">
        <v>7498.9449999999897</v>
      </c>
      <c r="L12" s="31">
        <v>623.67999999999904</v>
      </c>
      <c r="M12" s="31">
        <v>246</v>
      </c>
      <c r="N12" s="31">
        <v>11056.771000000001</v>
      </c>
      <c r="O12" s="31">
        <v>954.31600000000003</v>
      </c>
      <c r="P12" s="31">
        <v>3.4340000000000002</v>
      </c>
      <c r="Q12" s="31">
        <v>8882.6949999999906</v>
      </c>
      <c r="R12" s="31">
        <v>799.61699999999905</v>
      </c>
      <c r="S12" s="31">
        <v>296</v>
      </c>
      <c r="T12" s="31">
        <v>4705.4560000000001</v>
      </c>
      <c r="U12" s="31">
        <v>1322.8219999999999</v>
      </c>
      <c r="V12" s="31">
        <v>0.89</v>
      </c>
      <c r="W12" s="31">
        <v>987.10299999999995</v>
      </c>
      <c r="X12" s="31">
        <v>1537.854</v>
      </c>
      <c r="Y12" s="31">
        <v>550.55600000000004</v>
      </c>
      <c r="Z12" s="31">
        <v>17403.544000000002</v>
      </c>
      <c r="AA12" s="31">
        <v>2122.1550000000002</v>
      </c>
      <c r="AB12" s="31">
        <v>0.82599999999999896</v>
      </c>
      <c r="AC12" s="31">
        <v>11614.026</v>
      </c>
      <c r="AD12" s="31">
        <v>2522.2649999999899</v>
      </c>
      <c r="AE12" s="31">
        <v>786</v>
      </c>
      <c r="AF12" s="31">
        <v>21539.344000000001</v>
      </c>
      <c r="AG12" s="31">
        <v>3289.8809999999899</v>
      </c>
      <c r="AH12" s="31">
        <v>0.66600000000000004</v>
      </c>
      <c r="AI12" s="31">
        <v>12963.374</v>
      </c>
      <c r="AJ12" s="31">
        <v>3748.5599999999899</v>
      </c>
      <c r="AK12" s="31">
        <v>851</v>
      </c>
      <c r="AL12" s="31">
        <v>24491.786</v>
      </c>
      <c r="AM12" s="31">
        <v>4229.6120000000001</v>
      </c>
      <c r="AN12" s="31">
        <v>0.74099999999999899</v>
      </c>
      <c r="AO12" s="31">
        <v>14479.706</v>
      </c>
      <c r="AP12" s="31">
        <v>4174.54</v>
      </c>
      <c r="AQ12" s="31">
        <v>872</v>
      </c>
      <c r="AR12" s="31">
        <v>29692.911</v>
      </c>
      <c r="AS12" s="31">
        <v>5668.3190000000004</v>
      </c>
      <c r="AT12" s="31">
        <v>12.281000000000001</v>
      </c>
      <c r="AU12" s="31">
        <v>17153.728999999901</v>
      </c>
      <c r="AV12" s="31">
        <v>5167</v>
      </c>
      <c r="AW12" s="31">
        <v>985</v>
      </c>
      <c r="AX12" s="31">
        <v>32863.349999999897</v>
      </c>
      <c r="AY12" s="31">
        <v>8044.0789999999897</v>
      </c>
      <c r="AZ12" s="31">
        <v>19.753</v>
      </c>
      <c r="BA12" s="31">
        <v>17081.198</v>
      </c>
      <c r="BB12" s="31">
        <v>5870.4099999999899</v>
      </c>
      <c r="BC12" s="31">
        <v>1082</v>
      </c>
      <c r="BD12" s="31">
        <v>35883.870999999897</v>
      </c>
      <c r="BE12" s="31">
        <v>9778</v>
      </c>
      <c r="BF12" s="31">
        <v>24.084</v>
      </c>
      <c r="BG12" s="31">
        <v>17768.8489999999</v>
      </c>
      <c r="BH12" s="31">
        <v>6376.5140000000001</v>
      </c>
      <c r="BI12" s="31">
        <v>997</v>
      </c>
      <c r="BJ12" s="31">
        <v>40540.046000000002</v>
      </c>
      <c r="BK12" s="31">
        <v>11531.386</v>
      </c>
      <c r="BL12" s="31">
        <v>10.93</v>
      </c>
      <c r="BM12" s="31">
        <v>19510.363000000001</v>
      </c>
      <c r="BN12" s="31">
        <v>7468.723</v>
      </c>
      <c r="BO12" s="31">
        <v>904</v>
      </c>
      <c r="BP12" s="31">
        <v>36902.084999999999</v>
      </c>
      <c r="BQ12" s="31">
        <v>10157.664000000001</v>
      </c>
      <c r="BR12" s="31">
        <v>16.306999999999999</v>
      </c>
      <c r="BS12" s="31">
        <v>17738.388999999999</v>
      </c>
      <c r="BT12" s="31">
        <v>7113.0780000000004</v>
      </c>
      <c r="BU12" s="31">
        <v>755.80799999999999</v>
      </c>
      <c r="BV12" s="31">
        <v>43353.262999999999</v>
      </c>
      <c r="BW12" s="31">
        <v>11336.147999999999</v>
      </c>
      <c r="BX12" s="31">
        <v>7.4950000000000001</v>
      </c>
      <c r="BY12" s="31">
        <v>21199.673999999999</v>
      </c>
      <c r="BZ12" s="31">
        <v>8493.4069999999992</v>
      </c>
      <c r="CA12" s="31">
        <v>704.68200000000002</v>
      </c>
    </row>
    <row r="13" spans="1:79" ht="15.75" x14ac:dyDescent="0.25">
      <c r="A13" s="51" t="s">
        <v>28</v>
      </c>
      <c r="B13" s="31">
        <v>150.68899999999999</v>
      </c>
      <c r="C13" s="31">
        <v>65.037000000000006</v>
      </c>
      <c r="D13" s="31">
        <v>0.25700000000000001</v>
      </c>
      <c r="E13" s="31">
        <v>12.21</v>
      </c>
      <c r="F13" s="31">
        <v>40.378</v>
      </c>
      <c r="G13" s="31">
        <v>3.6789999999999998</v>
      </c>
      <c r="H13" s="31">
        <v>272.22199999999901</v>
      </c>
      <c r="I13" s="31">
        <v>150.92400000000001</v>
      </c>
      <c r="J13" s="31">
        <v>17.12</v>
      </c>
      <c r="K13" s="31">
        <v>10.842000000000001</v>
      </c>
      <c r="L13" s="31">
        <v>72.677999999999898</v>
      </c>
      <c r="M13" s="31">
        <v>5</v>
      </c>
      <c r="N13" s="31">
        <v>167.116999999999</v>
      </c>
      <c r="O13" s="31">
        <v>68.287999999999897</v>
      </c>
      <c r="P13" s="31"/>
      <c r="Q13" s="31">
        <v>6.6360000000000001</v>
      </c>
      <c r="R13" s="31">
        <v>67.840999999999894</v>
      </c>
      <c r="S13" s="31">
        <v>2</v>
      </c>
      <c r="T13" s="31">
        <v>202.57900000000001</v>
      </c>
      <c r="U13" s="31">
        <v>107.795</v>
      </c>
      <c r="V13" s="31"/>
      <c r="W13" s="31">
        <v>9.1150000000000002</v>
      </c>
      <c r="X13" s="31">
        <v>63.085999999999999</v>
      </c>
      <c r="Y13" s="31">
        <v>2.2000000000000002</v>
      </c>
      <c r="Z13" s="31">
        <v>102.009</v>
      </c>
      <c r="AA13" s="31">
        <v>23.251000000000001</v>
      </c>
      <c r="AB13" s="31"/>
      <c r="AC13" s="31">
        <v>4.242</v>
      </c>
      <c r="AD13" s="31">
        <v>47.441000000000003</v>
      </c>
      <c r="AE13" s="31">
        <v>1</v>
      </c>
      <c r="AF13" s="31">
        <v>85.658000000000001</v>
      </c>
      <c r="AG13" s="31">
        <v>17.504000000000001</v>
      </c>
      <c r="AH13" s="31"/>
      <c r="AI13" s="31">
        <v>5.2640000000000002</v>
      </c>
      <c r="AJ13" s="31">
        <v>47.152999999999899</v>
      </c>
      <c r="AK13" s="31">
        <v>2</v>
      </c>
      <c r="AL13" s="31">
        <v>96.207999999999899</v>
      </c>
      <c r="AM13" s="31">
        <v>35.450000000000003</v>
      </c>
      <c r="AN13" s="31"/>
      <c r="AO13" s="31">
        <v>9.6289999999999907</v>
      </c>
      <c r="AP13" s="31">
        <v>32.5369999999999</v>
      </c>
      <c r="AQ13" s="31">
        <v>3</v>
      </c>
      <c r="AR13" s="31">
        <v>90.052000000000007</v>
      </c>
      <c r="AS13" s="31">
        <v>40.274999999999899</v>
      </c>
      <c r="AT13" s="31">
        <v>0.437</v>
      </c>
      <c r="AU13" s="31">
        <v>3.4329999999999901</v>
      </c>
      <c r="AV13" s="31">
        <v>31.0109999999999</v>
      </c>
      <c r="AW13" s="31">
        <v>3</v>
      </c>
      <c r="AX13" s="31">
        <v>68.626000000000005</v>
      </c>
      <c r="AY13" s="31">
        <v>43.0429999999999</v>
      </c>
      <c r="AZ13" s="31">
        <v>0.437</v>
      </c>
      <c r="BA13" s="31">
        <v>3.9039999999999901</v>
      </c>
      <c r="BB13" s="31">
        <v>10.311</v>
      </c>
      <c r="BC13" s="31">
        <v>7</v>
      </c>
      <c r="BD13" s="31">
        <v>78.102999999999895</v>
      </c>
      <c r="BE13" s="31">
        <v>47</v>
      </c>
      <c r="BF13" s="31">
        <v>0.437</v>
      </c>
      <c r="BG13" s="31">
        <v>3.9039999999999901</v>
      </c>
      <c r="BH13" s="31">
        <v>12.789</v>
      </c>
      <c r="BI13" s="31">
        <v>11</v>
      </c>
      <c r="BJ13" s="31">
        <v>104.30200000000001</v>
      </c>
      <c r="BK13" s="31">
        <v>49.106000000000002</v>
      </c>
      <c r="BL13" s="31">
        <v>0.437</v>
      </c>
      <c r="BM13" s="31">
        <v>3.2570000000000001</v>
      </c>
      <c r="BN13" s="31">
        <v>29.547999999999899</v>
      </c>
      <c r="BO13" s="31">
        <v>11.832000000000001</v>
      </c>
      <c r="BP13" s="31">
        <v>1400.856</v>
      </c>
      <c r="BQ13" s="31">
        <v>1032.2270000000001</v>
      </c>
      <c r="BR13" s="31" t="s">
        <v>79</v>
      </c>
      <c r="BS13" s="31">
        <v>4.53</v>
      </c>
      <c r="BT13" s="31">
        <v>328.23099999999999</v>
      </c>
      <c r="BU13" s="31">
        <v>4.8559999999999999</v>
      </c>
      <c r="BV13" s="31">
        <v>1085.769</v>
      </c>
      <c r="BW13" s="31">
        <v>692.26199999999994</v>
      </c>
      <c r="BX13" s="31"/>
      <c r="BY13" s="31">
        <v>30.161000000000001</v>
      </c>
      <c r="BZ13" s="31">
        <v>268.41199999999998</v>
      </c>
      <c r="CA13" s="31">
        <v>11.984999999999999</v>
      </c>
    </row>
    <row r="14" spans="1:79" ht="15.75" x14ac:dyDescent="0.25">
      <c r="A14" s="51" t="s">
        <v>29</v>
      </c>
      <c r="B14" s="31">
        <v>24982.720000000001</v>
      </c>
      <c r="C14" s="31">
        <v>3388.665</v>
      </c>
      <c r="D14" s="31">
        <v>178.29900000000001</v>
      </c>
      <c r="E14" s="31">
        <v>12094.048000000001</v>
      </c>
      <c r="F14" s="31">
        <v>5944.1710000000003</v>
      </c>
      <c r="G14" s="31">
        <v>3355.2860000000001</v>
      </c>
      <c r="H14" s="31">
        <v>28146.664000000001</v>
      </c>
      <c r="I14" s="31">
        <v>3730.1849999999899</v>
      </c>
      <c r="J14" s="31">
        <v>192.474999999999</v>
      </c>
      <c r="K14" s="31">
        <v>12824.263999999899</v>
      </c>
      <c r="L14" s="31">
        <v>7707.1909999999898</v>
      </c>
      <c r="M14" s="31">
        <v>3644</v>
      </c>
      <c r="N14" s="31">
        <v>39831.165999999903</v>
      </c>
      <c r="O14" s="31">
        <v>5505.5010000000002</v>
      </c>
      <c r="P14" s="31">
        <v>181.640999999999</v>
      </c>
      <c r="Q14" s="31">
        <v>17653.249</v>
      </c>
      <c r="R14" s="31">
        <v>10556.425999999899</v>
      </c>
      <c r="S14" s="31">
        <v>5840</v>
      </c>
      <c r="T14" s="31">
        <v>47875.031000000003</v>
      </c>
      <c r="U14" s="31">
        <v>5884.9660000000003</v>
      </c>
      <c r="V14" s="31">
        <v>174.47399999999999</v>
      </c>
      <c r="W14" s="31">
        <v>22609.573</v>
      </c>
      <c r="X14" s="31">
        <v>13432.665999999999</v>
      </c>
      <c r="Y14" s="31">
        <v>5579.3609999999999</v>
      </c>
      <c r="Z14" s="31">
        <v>57680.385000000002</v>
      </c>
      <c r="AA14" s="31">
        <v>6851.5789999999897</v>
      </c>
      <c r="AB14" s="31">
        <v>160.881</v>
      </c>
      <c r="AC14" s="31">
        <v>26561.280999999901</v>
      </c>
      <c r="AD14" s="31">
        <v>15891.771000000001</v>
      </c>
      <c r="AE14" s="31">
        <v>7991</v>
      </c>
      <c r="AF14" s="31">
        <v>74695.796000000002</v>
      </c>
      <c r="AG14" s="31">
        <v>7822.3729999999896</v>
      </c>
      <c r="AH14" s="31">
        <v>376.72399999999902</v>
      </c>
      <c r="AI14" s="31">
        <v>39788.555</v>
      </c>
      <c r="AJ14" s="31">
        <v>18130.607</v>
      </c>
      <c r="AK14" s="31">
        <v>8536</v>
      </c>
      <c r="AL14" s="31">
        <v>75024.373999999894</v>
      </c>
      <c r="AM14" s="31">
        <v>8326.3130000000001</v>
      </c>
      <c r="AN14" s="31">
        <v>455.21199999999902</v>
      </c>
      <c r="AO14" s="31">
        <v>41307.898999999903</v>
      </c>
      <c r="AP14" s="31">
        <v>19764.112000000001</v>
      </c>
      <c r="AQ14" s="31">
        <v>5147</v>
      </c>
      <c r="AR14" s="31">
        <v>85253.918000000005</v>
      </c>
      <c r="AS14" s="31">
        <v>9357.7219999999907</v>
      </c>
      <c r="AT14" s="31">
        <v>490.726</v>
      </c>
      <c r="AU14" s="31">
        <v>48535.862999999903</v>
      </c>
      <c r="AV14" s="31">
        <v>21885</v>
      </c>
      <c r="AW14" s="31">
        <v>5138</v>
      </c>
      <c r="AX14" s="31">
        <v>99258.669999999896</v>
      </c>
      <c r="AY14" s="31">
        <v>9598.0380000000005</v>
      </c>
      <c r="AZ14" s="31">
        <v>495.76400000000001</v>
      </c>
      <c r="BA14" s="31">
        <v>56840.163</v>
      </c>
      <c r="BB14" s="31">
        <v>26612.1519999999</v>
      </c>
      <c r="BC14" s="31">
        <v>5604</v>
      </c>
      <c r="BD14" s="31">
        <v>108501.091</v>
      </c>
      <c r="BE14" s="31">
        <v>10644</v>
      </c>
      <c r="BF14" s="31">
        <v>618.05499999999904</v>
      </c>
      <c r="BG14" s="31">
        <v>59829.953000000001</v>
      </c>
      <c r="BH14" s="31">
        <v>30746.344000000001</v>
      </c>
      <c r="BI14" s="31">
        <v>6647</v>
      </c>
      <c r="BJ14" s="31">
        <v>150260.190999999</v>
      </c>
      <c r="BK14" s="31">
        <v>11793.923000000001</v>
      </c>
      <c r="BL14" s="31">
        <v>620.89999999999895</v>
      </c>
      <c r="BM14" s="31">
        <v>64558.777999999897</v>
      </c>
      <c r="BN14" s="31">
        <v>36524.43</v>
      </c>
      <c r="BO14" s="31">
        <v>36719.334999999999</v>
      </c>
      <c r="BP14" s="31">
        <v>151912.476</v>
      </c>
      <c r="BQ14" s="31">
        <v>12387.085999999999</v>
      </c>
      <c r="BR14" s="31">
        <v>612.54300000000001</v>
      </c>
      <c r="BS14" s="31">
        <v>65210.843000000001</v>
      </c>
      <c r="BT14" s="31">
        <v>40450.658000000003</v>
      </c>
      <c r="BU14" s="31">
        <v>33202.578999999998</v>
      </c>
      <c r="BV14" s="31">
        <v>157980.72200000001</v>
      </c>
      <c r="BW14" s="31">
        <v>12727.067999999999</v>
      </c>
      <c r="BX14" s="31">
        <v>618.35599999999999</v>
      </c>
      <c r="BY14" s="31">
        <v>65827.217999999993</v>
      </c>
      <c r="BZ14" s="31">
        <v>39295.497000000003</v>
      </c>
      <c r="CA14" s="31">
        <v>39453.218000000001</v>
      </c>
    </row>
    <row r="15" spans="1:79" ht="15.75" x14ac:dyDescent="0.25">
      <c r="A15" s="51" t="s">
        <v>30</v>
      </c>
      <c r="B15" s="31">
        <v>2515.3589999999999</v>
      </c>
      <c r="C15" s="31">
        <v>1817.1690000000001</v>
      </c>
      <c r="D15" s="31">
        <v>19.739999999999998</v>
      </c>
      <c r="E15" s="31">
        <v>9.6430000000000007</v>
      </c>
      <c r="F15" s="31">
        <v>509.79700000000003</v>
      </c>
      <c r="G15" s="31">
        <v>72.596000000000004</v>
      </c>
      <c r="H15" s="31">
        <v>3146.7269999999899</v>
      </c>
      <c r="I15" s="31">
        <v>2078.895</v>
      </c>
      <c r="J15" s="31">
        <v>15.884</v>
      </c>
      <c r="K15" s="31">
        <v>14.8249999999999</v>
      </c>
      <c r="L15" s="31">
        <v>780.23299999999904</v>
      </c>
      <c r="M15" s="31">
        <v>165</v>
      </c>
      <c r="N15" s="31">
        <v>4453.6580000000004</v>
      </c>
      <c r="O15" s="31">
        <v>2905.9569999999899</v>
      </c>
      <c r="P15" s="31">
        <v>10.952</v>
      </c>
      <c r="Q15" s="31">
        <v>24.446000000000002</v>
      </c>
      <c r="R15" s="31">
        <v>1026.7149999999899</v>
      </c>
      <c r="S15" s="31">
        <v>332</v>
      </c>
      <c r="T15" s="31">
        <v>5536.55</v>
      </c>
      <c r="U15" s="31">
        <v>3327.4639999999999</v>
      </c>
      <c r="V15" s="31">
        <v>9.7490000000000006</v>
      </c>
      <c r="W15" s="31">
        <v>26.712</v>
      </c>
      <c r="X15" s="31">
        <v>1531.0909999999999</v>
      </c>
      <c r="Y15" s="31">
        <v>429.94099999999997</v>
      </c>
      <c r="Z15" s="31">
        <v>7154.2280000000001</v>
      </c>
      <c r="AA15" s="31">
        <v>4663.8310000000001</v>
      </c>
      <c r="AB15" s="31">
        <v>24.6389999999999</v>
      </c>
      <c r="AC15" s="31">
        <v>47.174999999999898</v>
      </c>
      <c r="AD15" s="31">
        <v>1798.9179999999899</v>
      </c>
      <c r="AE15" s="31">
        <v>367</v>
      </c>
      <c r="AF15" s="31">
        <v>9411.4860000000008</v>
      </c>
      <c r="AG15" s="31">
        <v>6652.2380000000003</v>
      </c>
      <c r="AH15" s="31">
        <v>50.5979999999999</v>
      </c>
      <c r="AI15" s="31">
        <v>53.649999999999899</v>
      </c>
      <c r="AJ15" s="31">
        <v>2071.7040000000002</v>
      </c>
      <c r="AK15" s="31">
        <v>314</v>
      </c>
      <c r="AL15" s="31">
        <v>9915.8359999999902</v>
      </c>
      <c r="AM15" s="31">
        <v>6894.3159999999898</v>
      </c>
      <c r="AN15" s="31">
        <v>35.2989999999999</v>
      </c>
      <c r="AO15" s="31">
        <v>70.677999999999898</v>
      </c>
      <c r="AP15" s="31">
        <v>2359.3420000000001</v>
      </c>
      <c r="AQ15" s="31">
        <v>237</v>
      </c>
      <c r="AR15" s="31">
        <v>10770.743</v>
      </c>
      <c r="AS15" s="31">
        <v>7309.6329999999898</v>
      </c>
      <c r="AT15" s="31">
        <v>40.076000000000001</v>
      </c>
      <c r="AU15" s="31">
        <v>232.81</v>
      </c>
      <c r="AV15" s="31">
        <v>2570.6120000000001</v>
      </c>
      <c r="AW15" s="31">
        <v>249</v>
      </c>
      <c r="AX15" s="31">
        <v>12981.02</v>
      </c>
      <c r="AY15" s="31">
        <v>8961.46899999999</v>
      </c>
      <c r="AZ15" s="31">
        <v>12.1069999999999</v>
      </c>
      <c r="BA15" s="31">
        <v>235.19399999999899</v>
      </c>
      <c r="BB15" s="31">
        <v>2961.598</v>
      </c>
      <c r="BC15" s="31">
        <v>340</v>
      </c>
      <c r="BD15" s="31">
        <v>14781.118</v>
      </c>
      <c r="BE15" s="31">
        <v>10036</v>
      </c>
      <c r="BF15" s="31">
        <v>25.297999999999899</v>
      </c>
      <c r="BG15" s="31">
        <v>257.55</v>
      </c>
      <c r="BH15" s="31">
        <v>3379.4070000000002</v>
      </c>
      <c r="BI15" s="31">
        <v>561</v>
      </c>
      <c r="BJ15" s="31">
        <v>14713.603999999899</v>
      </c>
      <c r="BK15" s="31">
        <v>9973.2309999999907</v>
      </c>
      <c r="BL15" s="31">
        <v>49.317999999999898</v>
      </c>
      <c r="BM15" s="31">
        <v>208.71799999999899</v>
      </c>
      <c r="BN15" s="31">
        <v>3771.8620000000001</v>
      </c>
      <c r="BO15" s="31">
        <v>385.303</v>
      </c>
      <c r="BP15" s="31">
        <v>14200.968000000001</v>
      </c>
      <c r="BQ15" s="31">
        <v>9610.2909999999993</v>
      </c>
      <c r="BR15" s="31">
        <v>49.353999999999999</v>
      </c>
      <c r="BS15" s="31">
        <v>98.263999999999996</v>
      </c>
      <c r="BT15" s="31">
        <v>3595.1469999999999</v>
      </c>
      <c r="BU15" s="31">
        <v>297.05200000000002</v>
      </c>
      <c r="BV15" s="31">
        <v>11701.316999999999</v>
      </c>
      <c r="BW15" s="31">
        <v>6182.9009999999998</v>
      </c>
      <c r="BX15" s="31">
        <v>49.353999999999999</v>
      </c>
      <c r="BY15" s="31">
        <v>116.479</v>
      </c>
      <c r="BZ15" s="31">
        <v>4090.5940000000001</v>
      </c>
      <c r="CA15" s="31">
        <v>660.56899999999996</v>
      </c>
    </row>
    <row r="16" spans="1:79" ht="47.25" x14ac:dyDescent="0.25">
      <c r="A16" s="51" t="s">
        <v>31</v>
      </c>
      <c r="B16" s="31">
        <v>13198.188</v>
      </c>
      <c r="C16" s="31">
        <v>10945.687</v>
      </c>
      <c r="D16" s="31">
        <v>10024.89</v>
      </c>
      <c r="E16" s="31">
        <v>1091.9079999999999</v>
      </c>
      <c r="F16" s="31">
        <v>978.68700000000001</v>
      </c>
      <c r="G16" s="31">
        <v>123.52200000000001</v>
      </c>
      <c r="H16" s="31">
        <v>7344.3869999999897</v>
      </c>
      <c r="I16" s="31">
        <v>5762.2939999999899</v>
      </c>
      <c r="J16" s="31">
        <v>4838.6660000000002</v>
      </c>
      <c r="K16" s="31">
        <v>294.63900000000001</v>
      </c>
      <c r="L16" s="31">
        <v>1039.354</v>
      </c>
      <c r="M16" s="31">
        <v>160</v>
      </c>
      <c r="N16" s="31">
        <v>5742.9089999999896</v>
      </c>
      <c r="O16" s="31">
        <v>4063.7049999999899</v>
      </c>
      <c r="P16" s="31">
        <v>3142.9609999999898</v>
      </c>
      <c r="Q16" s="31">
        <v>243.474999999999</v>
      </c>
      <c r="R16" s="31">
        <v>1144.5260000000001</v>
      </c>
      <c r="S16" s="31">
        <v>178</v>
      </c>
      <c r="T16" s="31">
        <v>4586.3789999999999</v>
      </c>
      <c r="U16" s="31">
        <v>1996.8009999999999</v>
      </c>
      <c r="V16" s="31">
        <v>523.57600000000002</v>
      </c>
      <c r="W16" s="31">
        <v>338.786</v>
      </c>
      <c r="X16" s="31">
        <v>1825.9290000000001</v>
      </c>
      <c r="Y16" s="31">
        <v>250.452</v>
      </c>
      <c r="Z16" s="31">
        <v>5668.8329999999896</v>
      </c>
      <c r="AA16" s="31">
        <v>2517.8209999999899</v>
      </c>
      <c r="AB16" s="31">
        <v>154.958</v>
      </c>
      <c r="AC16" s="31">
        <v>484.07100000000003</v>
      </c>
      <c r="AD16" s="31">
        <v>2201.114</v>
      </c>
      <c r="AE16" s="31">
        <v>292</v>
      </c>
      <c r="AF16" s="31">
        <v>7305.9750000000004</v>
      </c>
      <c r="AG16" s="31">
        <v>4024.8380000000002</v>
      </c>
      <c r="AH16" s="31">
        <v>124.485</v>
      </c>
      <c r="AI16" s="31">
        <v>433.68099999999902</v>
      </c>
      <c r="AJ16" s="31">
        <v>2304.393</v>
      </c>
      <c r="AK16" s="31">
        <v>362</v>
      </c>
      <c r="AL16" s="31">
        <v>9487.4249999999902</v>
      </c>
      <c r="AM16" s="31">
        <v>4510.3069999999898</v>
      </c>
      <c r="AN16" s="31">
        <v>66.8509999999999</v>
      </c>
      <c r="AO16" s="31">
        <v>635.77800000000002</v>
      </c>
      <c r="AP16" s="31">
        <v>3433.4</v>
      </c>
      <c r="AQ16" s="31">
        <v>658</v>
      </c>
      <c r="AR16" s="31">
        <v>9345.3220000000001</v>
      </c>
      <c r="AS16" s="31">
        <v>4162.0889999999899</v>
      </c>
      <c r="AT16" s="31">
        <v>70.643000000000001</v>
      </c>
      <c r="AU16" s="31">
        <v>489.12</v>
      </c>
      <c r="AV16" s="31">
        <v>3742.6819999999898</v>
      </c>
      <c r="AW16" s="31">
        <v>755</v>
      </c>
      <c r="AX16" s="31">
        <v>11234.906999999899</v>
      </c>
      <c r="AY16" s="31">
        <v>5101.1999999999898</v>
      </c>
      <c r="AZ16" s="31">
        <v>78.094999999999899</v>
      </c>
      <c r="BA16" s="31">
        <v>839.899</v>
      </c>
      <c r="BB16" s="31">
        <v>4247.0420000000004</v>
      </c>
      <c r="BC16" s="31">
        <v>795</v>
      </c>
      <c r="BD16" s="31">
        <v>13741.383</v>
      </c>
      <c r="BE16" s="31">
        <v>6020</v>
      </c>
      <c r="BF16" s="31">
        <v>86.665999999999897</v>
      </c>
      <c r="BG16" s="31">
        <v>1359.4659999999899</v>
      </c>
      <c r="BH16" s="31">
        <v>4613.7349999999897</v>
      </c>
      <c r="BI16" s="31">
        <v>1441</v>
      </c>
      <c r="BJ16" s="31">
        <v>22664.45</v>
      </c>
      <c r="BK16" s="31">
        <v>10113.385</v>
      </c>
      <c r="BL16" s="31">
        <v>82.063000000000002</v>
      </c>
      <c r="BM16" s="31">
        <v>2407.5120000000002</v>
      </c>
      <c r="BN16" s="31">
        <v>8348.5599999999904</v>
      </c>
      <c r="BO16" s="31">
        <v>1445</v>
      </c>
      <c r="BP16" s="31">
        <v>28080.205000000002</v>
      </c>
      <c r="BQ16" s="31">
        <v>11045.773999999999</v>
      </c>
      <c r="BR16" s="31">
        <v>63.487000000000002</v>
      </c>
      <c r="BS16" s="31">
        <v>4473.4610000000002</v>
      </c>
      <c r="BT16" s="31">
        <v>10594.79</v>
      </c>
      <c r="BU16" s="31">
        <v>1476.5450000000001</v>
      </c>
      <c r="BV16" s="31">
        <v>28928.044999999998</v>
      </c>
      <c r="BW16" s="31">
        <v>11334.183000000001</v>
      </c>
      <c r="BX16" s="31">
        <v>30.826000000000001</v>
      </c>
      <c r="BY16" s="31">
        <v>4124.1970000000001</v>
      </c>
      <c r="BZ16" s="31">
        <v>11208.284</v>
      </c>
      <c r="CA16" s="31">
        <v>1793.1489999999999</v>
      </c>
    </row>
    <row r="17" spans="1:79" ht="63" x14ac:dyDescent="0.25">
      <c r="A17" s="51" t="s">
        <v>32</v>
      </c>
      <c r="B17" s="31">
        <v>30.67</v>
      </c>
      <c r="C17" s="31">
        <v>21.315999999999999</v>
      </c>
      <c r="D17" s="31">
        <v>0.16900000000000001</v>
      </c>
      <c r="E17" s="31">
        <v>1.5940000000000001</v>
      </c>
      <c r="F17" s="31">
        <v>3.105</v>
      </c>
      <c r="G17" s="31">
        <v>4.4530000000000003</v>
      </c>
      <c r="H17" s="31">
        <v>24.640999999999899</v>
      </c>
      <c r="I17" s="31">
        <v>11.2509999999999</v>
      </c>
      <c r="J17" s="31">
        <v>0.16900000000000001</v>
      </c>
      <c r="K17" s="31">
        <v>1.5940000000000001</v>
      </c>
      <c r="L17" s="31">
        <v>7.2999999999999901</v>
      </c>
      <c r="M17" s="31">
        <v>4</v>
      </c>
      <c r="N17" s="31">
        <v>1.4E-2</v>
      </c>
      <c r="O17" s="31"/>
      <c r="P17" s="31"/>
      <c r="Q17" s="31"/>
      <c r="R17" s="31">
        <v>1.4E-2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>
        <v>2.8010000000000002</v>
      </c>
      <c r="AG17" s="31"/>
      <c r="AH17" s="31"/>
      <c r="AI17" s="31"/>
      <c r="AJ17" s="31">
        <v>1.853</v>
      </c>
      <c r="AK17" s="31">
        <v>1</v>
      </c>
      <c r="AL17" s="31">
        <v>2.8410000000000002</v>
      </c>
      <c r="AM17" s="31"/>
      <c r="AN17" s="31"/>
      <c r="AO17" s="31"/>
      <c r="AP17" s="31">
        <v>1.893</v>
      </c>
      <c r="AQ17" s="31">
        <v>1</v>
      </c>
      <c r="AR17" s="31">
        <v>2.8410000000000002</v>
      </c>
      <c r="AS17" s="31"/>
      <c r="AT17" s="31"/>
      <c r="AU17" s="31"/>
      <c r="AV17" s="31">
        <v>1.893</v>
      </c>
      <c r="AW17" s="31">
        <v>1</v>
      </c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>
        <v>0</v>
      </c>
      <c r="BP17" s="31" t="s">
        <v>80</v>
      </c>
      <c r="BQ17" s="31"/>
      <c r="BR17" s="31"/>
      <c r="BS17" s="31"/>
      <c r="BT17" s="31" t="s">
        <v>79</v>
      </c>
      <c r="BU17" s="31" t="s">
        <v>79</v>
      </c>
      <c r="BV17" s="31" t="s">
        <v>79</v>
      </c>
      <c r="BW17" s="31"/>
      <c r="BX17" s="31"/>
      <c r="BY17" s="31"/>
      <c r="BZ17" s="31" t="s">
        <v>79</v>
      </c>
      <c r="CA17" s="31" t="s">
        <v>79</v>
      </c>
    </row>
    <row r="18" spans="1:79" ht="25.5" customHeight="1" x14ac:dyDescent="0.25">
      <c r="A18" s="51" t="s">
        <v>33</v>
      </c>
      <c r="B18" s="31">
        <v>121.22799999999999</v>
      </c>
      <c r="C18" s="31">
        <v>68.460999999999999</v>
      </c>
      <c r="D18" s="31">
        <v>11.067</v>
      </c>
      <c r="E18" s="31">
        <v>3.7869999999999999</v>
      </c>
      <c r="F18" s="31">
        <v>37.423999999999999</v>
      </c>
      <c r="G18" s="31">
        <v>4.6239999999999997</v>
      </c>
      <c r="H18" s="31">
        <v>174.444999999999</v>
      </c>
      <c r="I18" s="31">
        <v>112.911</v>
      </c>
      <c r="J18" s="31">
        <v>17.884</v>
      </c>
      <c r="K18" s="31">
        <v>3.8290000000000002</v>
      </c>
      <c r="L18" s="31">
        <v>41.238</v>
      </c>
      <c r="M18" s="31">
        <v>6</v>
      </c>
      <c r="N18" s="31">
        <v>178.648</v>
      </c>
      <c r="O18" s="31">
        <v>101.36</v>
      </c>
      <c r="P18" s="31">
        <v>17.526</v>
      </c>
      <c r="Q18" s="31">
        <v>6.8159999999999901</v>
      </c>
      <c r="R18" s="31">
        <v>50.305</v>
      </c>
      <c r="S18" s="31">
        <v>7</v>
      </c>
      <c r="T18" s="31">
        <v>88.367999999999995</v>
      </c>
      <c r="U18" s="31">
        <v>52.023000000000003</v>
      </c>
      <c r="V18" s="31">
        <v>9.8740000000000006</v>
      </c>
      <c r="W18" s="31">
        <v>2.42</v>
      </c>
      <c r="X18" s="31">
        <v>28.286000000000001</v>
      </c>
      <c r="Y18" s="31">
        <v>5.23</v>
      </c>
      <c r="Z18" s="31">
        <v>92.956000000000003</v>
      </c>
      <c r="AA18" s="31">
        <v>50.128</v>
      </c>
      <c r="AB18" s="31">
        <v>9.8740000000000006</v>
      </c>
      <c r="AC18" s="31">
        <v>2.4199999999999902</v>
      </c>
      <c r="AD18" s="31">
        <v>33.067</v>
      </c>
      <c r="AE18" s="31">
        <v>5</v>
      </c>
      <c r="AF18" s="31">
        <v>89.159999999999897</v>
      </c>
      <c r="AG18" s="31">
        <v>50.317999999999898</v>
      </c>
      <c r="AH18" s="31">
        <v>9.8740000000000006</v>
      </c>
      <c r="AI18" s="31">
        <v>2.4199999999999902</v>
      </c>
      <c r="AJ18" s="31">
        <v>31.091999999999899</v>
      </c>
      <c r="AK18" s="31">
        <v>5</v>
      </c>
      <c r="AL18" s="31">
        <v>89.5979999999999</v>
      </c>
      <c r="AM18" s="31">
        <v>50.436999999999898</v>
      </c>
      <c r="AN18" s="31">
        <v>9.8740000000000006</v>
      </c>
      <c r="AO18" s="31">
        <v>2.4199999999999902</v>
      </c>
      <c r="AP18" s="31">
        <v>31.411000000000001</v>
      </c>
      <c r="AQ18" s="31">
        <v>5</v>
      </c>
      <c r="AR18" s="31">
        <v>133.539999999999</v>
      </c>
      <c r="AS18" s="31">
        <v>77.906000000000006</v>
      </c>
      <c r="AT18" s="31">
        <v>9.8740000000000006</v>
      </c>
      <c r="AU18" s="31">
        <v>2.4199999999999902</v>
      </c>
      <c r="AV18" s="31">
        <v>39.1</v>
      </c>
      <c r="AW18" s="31">
        <v>4</v>
      </c>
      <c r="AX18" s="31">
        <v>143.06700000000001</v>
      </c>
      <c r="AY18" s="31">
        <v>81.114000000000004</v>
      </c>
      <c r="AZ18" s="31">
        <v>9.8740000000000006</v>
      </c>
      <c r="BA18" s="31">
        <v>3.915</v>
      </c>
      <c r="BB18" s="31">
        <v>39.594999999999899</v>
      </c>
      <c r="BC18" s="31">
        <v>5</v>
      </c>
      <c r="BD18" s="31">
        <v>141.35300000000001</v>
      </c>
      <c r="BE18" s="31">
        <v>81</v>
      </c>
      <c r="BF18" s="31">
        <v>23.015000000000001</v>
      </c>
      <c r="BG18" s="31">
        <v>2.4199999999999902</v>
      </c>
      <c r="BH18" s="31">
        <v>39.326999999999899</v>
      </c>
      <c r="BI18" s="31">
        <v>5</v>
      </c>
      <c r="BJ18" s="31">
        <v>226.13800000000001</v>
      </c>
      <c r="BK18" s="31">
        <v>160.137</v>
      </c>
      <c r="BL18" s="31">
        <v>23.015000000000001</v>
      </c>
      <c r="BM18" s="31">
        <v>2.4199999999999902</v>
      </c>
      <c r="BN18" s="31">
        <v>39.787999999999897</v>
      </c>
      <c r="BO18" s="31">
        <v>10.868</v>
      </c>
      <c r="BP18" s="31" t="s">
        <v>80</v>
      </c>
      <c r="BQ18" s="31" t="s">
        <v>79</v>
      </c>
      <c r="BR18" s="31" t="s">
        <v>79</v>
      </c>
      <c r="BS18" s="31" t="s">
        <v>79</v>
      </c>
      <c r="BT18" s="31" t="s">
        <v>79</v>
      </c>
      <c r="BU18" s="31" t="s">
        <v>79</v>
      </c>
      <c r="BV18" s="31" t="s">
        <v>79</v>
      </c>
      <c r="BW18" s="31" t="s">
        <v>79</v>
      </c>
      <c r="BX18" s="31" t="s">
        <v>79</v>
      </c>
      <c r="BY18" s="31" t="s">
        <v>79</v>
      </c>
      <c r="BZ18" s="31" t="s">
        <v>79</v>
      </c>
      <c r="CA18" s="31"/>
    </row>
    <row r="19" spans="1:79" ht="31.5" x14ac:dyDescent="0.25">
      <c r="A19" s="51" t="s">
        <v>34</v>
      </c>
      <c r="B19" s="31">
        <v>183.61600000000001</v>
      </c>
      <c r="C19" s="31">
        <v>116.974</v>
      </c>
      <c r="D19" s="31">
        <v>14.651</v>
      </c>
      <c r="E19" s="31">
        <v>12.502000000000001</v>
      </c>
      <c r="F19" s="31">
        <v>32.758000000000003</v>
      </c>
      <c r="G19" s="31">
        <v>10.8</v>
      </c>
      <c r="H19" s="31">
        <v>250.672</v>
      </c>
      <c r="I19" s="31">
        <v>151.66800000000001</v>
      </c>
      <c r="J19" s="31">
        <v>14.41</v>
      </c>
      <c r="K19" s="31">
        <v>26.875</v>
      </c>
      <c r="L19" s="31">
        <v>39.527999999999899</v>
      </c>
      <c r="M19" s="31">
        <v>13</v>
      </c>
      <c r="N19" s="31">
        <v>242.247999999999</v>
      </c>
      <c r="O19" s="31">
        <v>142.505</v>
      </c>
      <c r="P19" s="31">
        <v>2.5270000000000001</v>
      </c>
      <c r="Q19" s="31">
        <v>28.417000000000002</v>
      </c>
      <c r="R19" s="31">
        <v>40.607999999999898</v>
      </c>
      <c r="S19" s="31">
        <v>14</v>
      </c>
      <c r="T19" s="31">
        <v>176.773</v>
      </c>
      <c r="U19" s="31">
        <v>102.408</v>
      </c>
      <c r="V19" s="31">
        <v>0.877</v>
      </c>
      <c r="W19" s="31">
        <v>18.518999999999998</v>
      </c>
      <c r="X19" s="31">
        <v>31.684000000000001</v>
      </c>
      <c r="Y19" s="31">
        <v>10.802</v>
      </c>
      <c r="Z19" s="31">
        <v>258.24299999999897</v>
      </c>
      <c r="AA19" s="31">
        <v>160.65100000000001</v>
      </c>
      <c r="AB19" s="31">
        <v>0.83699999999999897</v>
      </c>
      <c r="AC19" s="31">
        <v>25.933</v>
      </c>
      <c r="AD19" s="31">
        <v>46.802</v>
      </c>
      <c r="AE19" s="31">
        <v>12</v>
      </c>
      <c r="AF19" s="31">
        <v>269.892</v>
      </c>
      <c r="AG19" s="31">
        <v>157.089</v>
      </c>
      <c r="AH19" s="31">
        <v>0.78300000000000003</v>
      </c>
      <c r="AI19" s="31">
        <v>26.78</v>
      </c>
      <c r="AJ19" s="31">
        <v>59.079999999999899</v>
      </c>
      <c r="AK19" s="31">
        <v>11</v>
      </c>
      <c r="AL19" s="31">
        <v>278.85199999999901</v>
      </c>
      <c r="AM19" s="31">
        <v>160.622999999999</v>
      </c>
      <c r="AN19" s="31">
        <v>0.74199999999999899</v>
      </c>
      <c r="AO19" s="31">
        <v>27.3479999999999</v>
      </c>
      <c r="AP19" s="31">
        <v>63.887999999999899</v>
      </c>
      <c r="AQ19" s="31">
        <v>11</v>
      </c>
      <c r="AR19" s="31">
        <v>381.25599999999901</v>
      </c>
      <c r="AS19" s="31">
        <v>161.458</v>
      </c>
      <c r="AT19" s="31">
        <v>0.64200000000000002</v>
      </c>
      <c r="AU19" s="31">
        <v>28.116</v>
      </c>
      <c r="AV19" s="31">
        <v>162.015999999999</v>
      </c>
      <c r="AW19" s="31">
        <v>12</v>
      </c>
      <c r="AX19" s="31">
        <v>767.17700000000002</v>
      </c>
      <c r="AY19" s="31">
        <v>255.011</v>
      </c>
      <c r="AZ19" s="31">
        <v>0.64200000000000002</v>
      </c>
      <c r="BA19" s="31">
        <v>28.538</v>
      </c>
      <c r="BB19" s="31">
        <v>447.91399999999902</v>
      </c>
      <c r="BC19" s="31">
        <v>14</v>
      </c>
      <c r="BD19" s="31">
        <v>949.50900000000001</v>
      </c>
      <c r="BE19" s="31">
        <v>386</v>
      </c>
      <c r="BF19" s="31">
        <v>0.64200000000000002</v>
      </c>
      <c r="BG19" s="31">
        <v>28.853000000000002</v>
      </c>
      <c r="BH19" s="31">
        <v>484.536</v>
      </c>
      <c r="BI19" s="31">
        <v>20</v>
      </c>
      <c r="BJ19" s="31">
        <v>873.53499999999894</v>
      </c>
      <c r="BK19" s="31">
        <v>264.64100000000002</v>
      </c>
      <c r="BL19" s="31"/>
      <c r="BM19" s="31">
        <v>31.661000000000001</v>
      </c>
      <c r="BN19" s="31">
        <v>532.39400000000001</v>
      </c>
      <c r="BO19" s="31">
        <v>17.594999999999999</v>
      </c>
      <c r="BP19" s="31">
        <v>1230.1420000000001</v>
      </c>
      <c r="BQ19" s="31">
        <v>459.91399999999999</v>
      </c>
      <c r="BR19" s="31"/>
      <c r="BS19" s="31">
        <v>31.669</v>
      </c>
      <c r="BT19" s="31">
        <v>692.99099999999999</v>
      </c>
      <c r="BU19" s="31">
        <v>17.920999999999999</v>
      </c>
      <c r="BV19" s="31">
        <v>1414.596</v>
      </c>
      <c r="BW19" s="31">
        <v>508.577</v>
      </c>
      <c r="BX19" s="31"/>
      <c r="BY19" s="31">
        <v>31.891999999999999</v>
      </c>
      <c r="BZ19" s="31">
        <v>824.20600000000002</v>
      </c>
      <c r="CA19" s="31">
        <v>19.484999999999999</v>
      </c>
    </row>
    <row r="20" spans="1:79" ht="47.25" x14ac:dyDescent="0.25">
      <c r="A20" s="51" t="s">
        <v>35</v>
      </c>
      <c r="B20" s="31">
        <v>682.60699999999997</v>
      </c>
      <c r="C20" s="31">
        <v>356.32299999999998</v>
      </c>
      <c r="D20" s="31">
        <v>184.15299999999999</v>
      </c>
      <c r="E20" s="31">
        <v>207.595</v>
      </c>
      <c r="F20" s="31">
        <v>82.138999999999996</v>
      </c>
      <c r="G20" s="31">
        <v>13.865</v>
      </c>
      <c r="H20" s="31">
        <v>772.92899999999895</v>
      </c>
      <c r="I20" s="31">
        <v>437.94299999999902</v>
      </c>
      <c r="J20" s="31">
        <v>264.90499999999901</v>
      </c>
      <c r="K20" s="31">
        <v>141.994</v>
      </c>
      <c r="L20" s="31">
        <v>121.617999999999</v>
      </c>
      <c r="M20" s="31">
        <v>25</v>
      </c>
      <c r="N20" s="31">
        <v>8549.1190000000006</v>
      </c>
      <c r="O20" s="31">
        <v>813.13599999999894</v>
      </c>
      <c r="P20" s="31">
        <v>133.944999999999</v>
      </c>
      <c r="Q20" s="31">
        <v>7117.35</v>
      </c>
      <c r="R20" s="31">
        <v>531.58399999999904</v>
      </c>
      <c r="S20" s="31">
        <v>62</v>
      </c>
      <c r="T20" s="31">
        <v>1778.086</v>
      </c>
      <c r="U20" s="31">
        <v>1088.143</v>
      </c>
      <c r="V20" s="31">
        <v>158.499</v>
      </c>
      <c r="W20" s="31">
        <v>198.07</v>
      </c>
      <c r="X20" s="31">
        <v>400.98200000000003</v>
      </c>
      <c r="Y20" s="31">
        <v>54.515000000000001</v>
      </c>
      <c r="Z20" s="31">
        <v>1123.4690000000001</v>
      </c>
      <c r="AA20" s="31">
        <v>382.74299999999897</v>
      </c>
      <c r="AB20" s="31">
        <v>98.802999999999898</v>
      </c>
      <c r="AC20" s="31">
        <v>128.569999999999</v>
      </c>
      <c r="AD20" s="31">
        <v>500.423</v>
      </c>
      <c r="AE20" s="31">
        <v>88</v>
      </c>
      <c r="AF20" s="31">
        <v>1245.6669999999899</v>
      </c>
      <c r="AG20" s="31">
        <v>245.827</v>
      </c>
      <c r="AH20" s="31"/>
      <c r="AI20" s="31">
        <v>284.09199999999902</v>
      </c>
      <c r="AJ20" s="31">
        <v>600.721</v>
      </c>
      <c r="AK20" s="31">
        <v>86</v>
      </c>
      <c r="AL20" s="31">
        <v>841.41200000000003</v>
      </c>
      <c r="AM20" s="31">
        <v>285.39499999999902</v>
      </c>
      <c r="AN20" s="31">
        <v>0.437</v>
      </c>
      <c r="AO20" s="31">
        <v>301.54599999999903</v>
      </c>
      <c r="AP20" s="31">
        <v>201.322</v>
      </c>
      <c r="AQ20" s="31">
        <v>37</v>
      </c>
      <c r="AR20" s="31">
        <v>830.04499999999905</v>
      </c>
      <c r="AS20" s="31">
        <v>281.375</v>
      </c>
      <c r="AT20" s="31"/>
      <c r="AU20" s="31">
        <v>298.476</v>
      </c>
      <c r="AV20" s="31">
        <v>189.768</v>
      </c>
      <c r="AW20" s="31">
        <v>43</v>
      </c>
      <c r="AX20" s="31">
        <v>888.01300000000003</v>
      </c>
      <c r="AY20" s="31">
        <v>295.20100000000002</v>
      </c>
      <c r="AZ20" s="31"/>
      <c r="BA20" s="31">
        <v>252.791</v>
      </c>
      <c r="BB20" s="31">
        <v>280.45100000000002</v>
      </c>
      <c r="BC20" s="31">
        <v>42</v>
      </c>
      <c r="BD20" s="31">
        <v>715.73599999999897</v>
      </c>
      <c r="BE20" s="31">
        <v>269</v>
      </c>
      <c r="BF20" s="31"/>
      <c r="BG20" s="31">
        <v>121.398</v>
      </c>
      <c r="BH20" s="31">
        <v>277.86900000000003</v>
      </c>
      <c r="BI20" s="31">
        <v>29</v>
      </c>
      <c r="BJ20" s="31">
        <v>955.93499999999904</v>
      </c>
      <c r="BK20" s="31">
        <v>327.68299999999903</v>
      </c>
      <c r="BL20" s="31">
        <v>7.7960000000000003</v>
      </c>
      <c r="BM20" s="31">
        <v>176.4</v>
      </c>
      <c r="BN20" s="31">
        <v>391.43400000000003</v>
      </c>
      <c r="BO20" s="31">
        <v>29</v>
      </c>
      <c r="BP20" s="31">
        <v>1032.8520000000001</v>
      </c>
      <c r="BQ20" s="31">
        <v>291.42099999999999</v>
      </c>
      <c r="BR20" s="31">
        <v>7.7960000000000003</v>
      </c>
      <c r="BS20" s="31">
        <v>196.82</v>
      </c>
      <c r="BT20" s="31">
        <v>433.10199999999998</v>
      </c>
      <c r="BU20" s="31">
        <v>72.436999999999998</v>
      </c>
      <c r="BV20" s="31">
        <v>976.60199999999998</v>
      </c>
      <c r="BW20" s="31">
        <v>265.83</v>
      </c>
      <c r="BX20" s="31"/>
      <c r="BY20" s="31">
        <v>229.12</v>
      </c>
      <c r="BZ20" s="31">
        <v>402.29</v>
      </c>
      <c r="CA20" s="31">
        <v>25.161000000000001</v>
      </c>
    </row>
    <row r="22" spans="1:79" ht="18.75" x14ac:dyDescent="0.25">
      <c r="A22" s="42" t="s">
        <v>91</v>
      </c>
    </row>
  </sheetData>
  <mergeCells count="15">
    <mergeCell ref="AX3:BC3"/>
    <mergeCell ref="BD3:BI3"/>
    <mergeCell ref="BJ3:BO3"/>
    <mergeCell ref="BP3:BU3"/>
    <mergeCell ref="BV3:CA3"/>
    <mergeCell ref="T3:Y3"/>
    <mergeCell ref="Z3:AE3"/>
    <mergeCell ref="AF3:AK3"/>
    <mergeCell ref="AL3:AQ3"/>
    <mergeCell ref="AR3:AW3"/>
    <mergeCell ref="A1:C1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2" sqref="A12"/>
    </sheetView>
  </sheetViews>
  <sheetFormatPr defaultColWidth="9.140625" defaultRowHeight="15.75" x14ac:dyDescent="0.25"/>
  <cols>
    <col min="1" max="1" width="71.140625" style="42" customWidth="1"/>
    <col min="2" max="31" width="17.42578125" style="6" customWidth="1"/>
    <col min="32" max="32" width="17.42578125" style="13" customWidth="1"/>
    <col min="33" max="33" width="17.28515625" style="10" customWidth="1"/>
    <col min="34" max="34" width="12.85546875" style="10" customWidth="1"/>
    <col min="35" max="35" width="16.140625" style="10" customWidth="1"/>
    <col min="36" max="36" width="15.42578125" style="10" customWidth="1"/>
    <col min="37" max="37" width="17.42578125" style="10" customWidth="1"/>
    <col min="38" max="38" width="16.7109375" style="10" customWidth="1"/>
    <col min="39" max="39" width="15.140625" style="10" customWidth="1"/>
    <col min="40" max="40" width="15.5703125" style="2" customWidth="1"/>
    <col min="41" max="41" width="16.42578125" style="2" customWidth="1"/>
    <col min="42" max="42" width="19.85546875" style="2" customWidth="1"/>
    <col min="43" max="43" width="20.85546875" style="2" customWidth="1"/>
    <col min="44" max="16384" width="9.140625" style="2"/>
  </cols>
  <sheetData>
    <row r="1" spans="1:43" s="6" customFormat="1" x14ac:dyDescent="0.25">
      <c r="A1" s="7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AF1" s="13"/>
      <c r="AG1" s="13"/>
      <c r="AH1" s="13"/>
      <c r="AI1" s="13"/>
      <c r="AJ1" s="13"/>
      <c r="AK1" s="13"/>
      <c r="AL1" s="13"/>
      <c r="AM1" s="13"/>
    </row>
    <row r="2" spans="1:43" s="6" customFormat="1" ht="18.75" x14ac:dyDescent="0.25">
      <c r="A2" s="124" t="s">
        <v>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AF2" s="13"/>
      <c r="AG2" s="13"/>
      <c r="AH2" s="13"/>
      <c r="AI2" s="13"/>
      <c r="AJ2" s="13"/>
      <c r="AK2" s="13"/>
      <c r="AL2" s="13"/>
      <c r="AM2" s="13"/>
    </row>
    <row r="3" spans="1:43" s="6" customFormat="1" x14ac:dyDescent="0.25">
      <c r="A3" s="125"/>
      <c r="B3" s="123">
        <v>2017</v>
      </c>
      <c r="C3" s="123"/>
      <c r="D3" s="123"/>
      <c r="E3" s="123"/>
      <c r="F3" s="123"/>
      <c r="G3" s="123"/>
      <c r="H3" s="123">
        <v>2018</v>
      </c>
      <c r="I3" s="123"/>
      <c r="J3" s="123"/>
      <c r="K3" s="123"/>
      <c r="L3" s="123"/>
      <c r="M3" s="123"/>
      <c r="N3" s="123">
        <v>2019</v>
      </c>
      <c r="O3" s="123"/>
      <c r="P3" s="123"/>
      <c r="Q3" s="123"/>
      <c r="R3" s="123"/>
      <c r="S3" s="123"/>
      <c r="T3" s="126">
        <v>2020</v>
      </c>
      <c r="U3" s="127"/>
      <c r="V3" s="127"/>
      <c r="W3" s="127"/>
      <c r="X3" s="127"/>
      <c r="Y3" s="128"/>
      <c r="Z3" s="123">
        <v>2021</v>
      </c>
      <c r="AA3" s="123"/>
      <c r="AB3" s="123"/>
      <c r="AC3" s="123"/>
      <c r="AD3" s="123"/>
      <c r="AE3" s="123"/>
      <c r="AF3" s="120">
        <v>2022</v>
      </c>
      <c r="AG3" s="121"/>
      <c r="AH3" s="121"/>
      <c r="AI3" s="121"/>
      <c r="AJ3" s="121"/>
      <c r="AK3" s="121"/>
      <c r="AL3" s="120">
        <v>2023</v>
      </c>
      <c r="AM3" s="121"/>
      <c r="AN3" s="121"/>
      <c r="AO3" s="121"/>
      <c r="AP3" s="121"/>
      <c r="AQ3" s="121"/>
    </row>
    <row r="4" spans="1:43" s="6" customFormat="1" ht="47.25" x14ac:dyDescent="0.25">
      <c r="A4" s="125"/>
      <c r="B4" s="34" t="s">
        <v>13</v>
      </c>
      <c r="C4" s="34" t="s">
        <v>20</v>
      </c>
      <c r="D4" s="34" t="s">
        <v>78</v>
      </c>
      <c r="E4" s="34" t="s">
        <v>15</v>
      </c>
      <c r="F4" s="34" t="s">
        <v>16</v>
      </c>
      <c r="G4" s="34" t="s">
        <v>17</v>
      </c>
      <c r="H4" s="34" t="s">
        <v>13</v>
      </c>
      <c r="I4" s="34" t="s">
        <v>20</v>
      </c>
      <c r="J4" s="34" t="s">
        <v>78</v>
      </c>
      <c r="K4" s="34" t="s">
        <v>15</v>
      </c>
      <c r="L4" s="34" t="s">
        <v>16</v>
      </c>
      <c r="M4" s="34" t="s">
        <v>17</v>
      </c>
      <c r="N4" s="34" t="s">
        <v>13</v>
      </c>
      <c r="O4" s="34" t="s">
        <v>20</v>
      </c>
      <c r="P4" s="34" t="s">
        <v>78</v>
      </c>
      <c r="Q4" s="34" t="s">
        <v>15</v>
      </c>
      <c r="R4" s="34" t="s">
        <v>16</v>
      </c>
      <c r="S4" s="34" t="s">
        <v>17</v>
      </c>
      <c r="T4" s="34" t="s">
        <v>13</v>
      </c>
      <c r="U4" s="34" t="s">
        <v>20</v>
      </c>
      <c r="V4" s="34" t="s">
        <v>78</v>
      </c>
      <c r="W4" s="34" t="s">
        <v>15</v>
      </c>
      <c r="X4" s="34" t="s">
        <v>16</v>
      </c>
      <c r="Y4" s="34" t="s">
        <v>17</v>
      </c>
      <c r="Z4" s="34" t="s">
        <v>13</v>
      </c>
      <c r="AA4" s="34" t="s">
        <v>20</v>
      </c>
      <c r="AB4" s="34" t="s">
        <v>78</v>
      </c>
      <c r="AC4" s="34" t="s">
        <v>15</v>
      </c>
      <c r="AD4" s="34" t="s">
        <v>16</v>
      </c>
      <c r="AE4" s="34" t="s">
        <v>17</v>
      </c>
      <c r="AF4" s="86" t="s">
        <v>13</v>
      </c>
      <c r="AG4" s="86" t="s">
        <v>20</v>
      </c>
      <c r="AH4" s="86" t="s">
        <v>78</v>
      </c>
      <c r="AI4" s="86" t="s">
        <v>15</v>
      </c>
      <c r="AJ4" s="86" t="s">
        <v>16</v>
      </c>
      <c r="AK4" s="86" t="s">
        <v>17</v>
      </c>
      <c r="AL4" s="97" t="s">
        <v>13</v>
      </c>
      <c r="AM4" s="97" t="s">
        <v>20</v>
      </c>
      <c r="AN4" s="97" t="s">
        <v>78</v>
      </c>
      <c r="AO4" s="97" t="s">
        <v>15</v>
      </c>
      <c r="AP4" s="97" t="s">
        <v>16</v>
      </c>
      <c r="AQ4" s="97" t="s">
        <v>17</v>
      </c>
    </row>
    <row r="5" spans="1:43" s="56" customFormat="1" x14ac:dyDescent="0.25">
      <c r="A5" s="80" t="s">
        <v>19</v>
      </c>
      <c r="B5" s="55">
        <v>595779602</v>
      </c>
      <c r="C5" s="55">
        <v>103813498</v>
      </c>
      <c r="D5" s="55">
        <v>1400117</v>
      </c>
      <c r="E5" s="55">
        <v>212355973</v>
      </c>
      <c r="F5" s="55">
        <v>217143034</v>
      </c>
      <c r="G5" s="55">
        <v>50180857</v>
      </c>
      <c r="H5" s="55">
        <v>629320510</v>
      </c>
      <c r="I5" s="55">
        <v>110075634</v>
      </c>
      <c r="J5" s="55">
        <v>1371477</v>
      </c>
      <c r="K5" s="55">
        <v>225838854</v>
      </c>
      <c r="L5" s="55">
        <v>232654645</v>
      </c>
      <c r="M5" s="55">
        <v>53225403</v>
      </c>
      <c r="N5" s="55">
        <v>680367715</v>
      </c>
      <c r="O5" s="55">
        <v>115065966</v>
      </c>
      <c r="P5" s="55">
        <v>1316703</v>
      </c>
      <c r="Q5" s="55">
        <v>243507355</v>
      </c>
      <c r="R5" s="55">
        <v>243507355</v>
      </c>
      <c r="S5" s="55">
        <v>58064837</v>
      </c>
      <c r="T5" s="55">
        <v>743892871</v>
      </c>
      <c r="U5" s="55">
        <v>120287980</v>
      </c>
      <c r="V5" s="55">
        <v>1306389</v>
      </c>
      <c r="W5" s="55">
        <v>273893324</v>
      </c>
      <c r="X5" s="55">
        <v>275319315</v>
      </c>
      <c r="Y5" s="55">
        <v>64196614</v>
      </c>
      <c r="Z5" s="55">
        <v>918899775</v>
      </c>
      <c r="AA5" s="55">
        <v>138010759</v>
      </c>
      <c r="AB5" s="55">
        <v>1122728</v>
      </c>
      <c r="AC5" s="55">
        <v>355109317</v>
      </c>
      <c r="AD5" s="55">
        <v>344063489</v>
      </c>
      <c r="AE5" s="55">
        <v>70048309</v>
      </c>
      <c r="AF5" s="89">
        <v>1070087837</v>
      </c>
      <c r="AG5" s="89">
        <v>154271020</v>
      </c>
      <c r="AH5" s="89">
        <v>1093490</v>
      </c>
      <c r="AI5" s="89">
        <v>440026638</v>
      </c>
      <c r="AJ5" s="89">
        <v>393363666</v>
      </c>
      <c r="AK5" s="89">
        <v>70967831</v>
      </c>
      <c r="AL5" s="89">
        <v>1258495627</v>
      </c>
      <c r="AM5" s="89">
        <v>170466469</v>
      </c>
      <c r="AN5" s="89">
        <v>995917</v>
      </c>
      <c r="AO5" s="89">
        <v>536754868</v>
      </c>
      <c r="AP5" s="89">
        <v>463091757</v>
      </c>
      <c r="AQ5" s="89">
        <v>77418767</v>
      </c>
    </row>
    <row r="6" spans="1:43" s="58" customFormat="1" ht="31.5" x14ac:dyDescent="0.25">
      <c r="A6" s="81" t="s">
        <v>59</v>
      </c>
      <c r="B6" s="57">
        <v>33285563</v>
      </c>
      <c r="C6" s="57">
        <v>10168444</v>
      </c>
      <c r="D6" s="57">
        <v>245167</v>
      </c>
      <c r="E6" s="57">
        <v>2871252</v>
      </c>
      <c r="F6" s="57">
        <v>15139166</v>
      </c>
      <c r="G6" s="57">
        <v>1705477</v>
      </c>
      <c r="H6" s="57">
        <v>37182923</v>
      </c>
      <c r="I6" s="57">
        <v>11950185</v>
      </c>
      <c r="J6" s="57">
        <v>251790</v>
      </c>
      <c r="K6" s="57">
        <v>3446955</v>
      </c>
      <c r="L6" s="57">
        <v>15840955</v>
      </c>
      <c r="M6" s="57">
        <v>2255593</v>
      </c>
      <c r="N6" s="57">
        <v>41601672</v>
      </c>
      <c r="O6" s="57">
        <v>13720708</v>
      </c>
      <c r="P6" s="57">
        <v>254326</v>
      </c>
      <c r="Q6" s="57">
        <v>4388090</v>
      </c>
      <c r="R6" s="57">
        <v>17197160</v>
      </c>
      <c r="S6" s="57">
        <v>2604894</v>
      </c>
      <c r="T6" s="57">
        <v>44057917</v>
      </c>
      <c r="U6" s="57">
        <v>13836494</v>
      </c>
      <c r="V6" s="57">
        <v>246118</v>
      </c>
      <c r="W6" s="57">
        <v>4775198</v>
      </c>
      <c r="X6" s="57">
        <v>18493024</v>
      </c>
      <c r="Y6" s="57">
        <v>3008097</v>
      </c>
      <c r="Z6" s="57">
        <v>45273693</v>
      </c>
      <c r="AA6" s="57">
        <v>14031344</v>
      </c>
      <c r="AB6" s="57">
        <v>251474</v>
      </c>
      <c r="AC6" s="57">
        <v>5027186</v>
      </c>
      <c r="AD6" s="57">
        <v>20065545</v>
      </c>
      <c r="AE6" s="57">
        <v>2819126</v>
      </c>
      <c r="AF6" s="90">
        <v>46623315</v>
      </c>
      <c r="AG6" s="90">
        <v>13722376</v>
      </c>
      <c r="AH6" s="90">
        <v>286182</v>
      </c>
      <c r="AI6" s="90">
        <v>5707042</v>
      </c>
      <c r="AJ6" s="90">
        <v>20477338</v>
      </c>
      <c r="AK6" s="90">
        <v>3172257</v>
      </c>
      <c r="AL6" s="90">
        <v>49469354</v>
      </c>
      <c r="AM6" s="90">
        <v>14093846</v>
      </c>
      <c r="AN6" s="90">
        <v>315448</v>
      </c>
      <c r="AO6" s="90">
        <v>5949852</v>
      </c>
      <c r="AP6" s="90">
        <v>21987125</v>
      </c>
      <c r="AQ6" s="90">
        <v>3630404</v>
      </c>
    </row>
    <row r="7" spans="1:43" s="58" customFormat="1" x14ac:dyDescent="0.25">
      <c r="A7" s="81" t="s">
        <v>60</v>
      </c>
      <c r="B7" s="57">
        <v>7801475</v>
      </c>
      <c r="C7" s="57">
        <v>9244</v>
      </c>
      <c r="D7" s="57"/>
      <c r="E7" s="57">
        <v>5752235</v>
      </c>
      <c r="F7" s="57">
        <v>1815289</v>
      </c>
      <c r="G7" s="57">
        <v>129204</v>
      </c>
      <c r="H7" s="57">
        <v>7696772</v>
      </c>
      <c r="I7" s="57">
        <v>77788</v>
      </c>
      <c r="J7" s="57"/>
      <c r="K7" s="57">
        <v>5839552</v>
      </c>
      <c r="L7" s="57">
        <v>1620477</v>
      </c>
      <c r="M7" s="57">
        <v>148469</v>
      </c>
      <c r="N7" s="57">
        <v>7634488</v>
      </c>
      <c r="O7" s="57">
        <v>77788</v>
      </c>
      <c r="P7" s="57"/>
      <c r="Q7" s="57">
        <v>5925958</v>
      </c>
      <c r="R7" s="57">
        <v>1430569</v>
      </c>
      <c r="S7" s="57">
        <v>189713</v>
      </c>
      <c r="T7" s="57">
        <v>7582341</v>
      </c>
      <c r="U7" s="57">
        <v>79880</v>
      </c>
      <c r="V7" s="57" t="s">
        <v>79</v>
      </c>
      <c r="W7" s="57">
        <v>5898640</v>
      </c>
      <c r="X7" s="57">
        <v>1398281</v>
      </c>
      <c r="Y7" s="57">
        <v>194480</v>
      </c>
      <c r="Z7" s="57">
        <v>7608820</v>
      </c>
      <c r="AA7" s="57">
        <v>84403</v>
      </c>
      <c r="AB7" s="57" t="s">
        <v>79</v>
      </c>
      <c r="AC7" s="57">
        <v>5928925</v>
      </c>
      <c r="AD7" s="57">
        <v>1360379</v>
      </c>
      <c r="AE7" s="57">
        <v>221973</v>
      </c>
      <c r="AF7" s="90" t="s">
        <v>80</v>
      </c>
      <c r="AG7" s="90" t="s">
        <v>80</v>
      </c>
      <c r="AH7" s="90" t="s">
        <v>84</v>
      </c>
      <c r="AI7" s="90" t="s">
        <v>80</v>
      </c>
      <c r="AJ7" s="90" t="s">
        <v>80</v>
      </c>
      <c r="AK7" s="90" t="s">
        <v>80</v>
      </c>
      <c r="AL7" s="104" t="s">
        <v>80</v>
      </c>
      <c r="AM7" s="104" t="s">
        <v>80</v>
      </c>
      <c r="AN7" s="104"/>
      <c r="AO7" s="104" t="s">
        <v>80</v>
      </c>
      <c r="AP7" s="90" t="s">
        <v>80</v>
      </c>
      <c r="AQ7" s="90" t="s">
        <v>80</v>
      </c>
    </row>
    <row r="8" spans="1:43" s="58" customFormat="1" x14ac:dyDescent="0.25">
      <c r="A8" s="81" t="s">
        <v>61</v>
      </c>
      <c r="B8" s="57">
        <v>211489183</v>
      </c>
      <c r="C8" s="57">
        <v>39368497</v>
      </c>
      <c r="D8" s="57">
        <v>500810</v>
      </c>
      <c r="E8" s="57">
        <v>62297136</v>
      </c>
      <c r="F8" s="57">
        <v>103939922</v>
      </c>
      <c r="G8" s="57">
        <v>2625777</v>
      </c>
      <c r="H8" s="57">
        <v>225247929</v>
      </c>
      <c r="I8" s="57">
        <v>40545147</v>
      </c>
      <c r="J8" s="57">
        <v>473817</v>
      </c>
      <c r="K8" s="57">
        <v>68065502</v>
      </c>
      <c r="L8" s="57">
        <v>111629381</v>
      </c>
      <c r="M8" s="57">
        <v>2775350</v>
      </c>
      <c r="N8" s="57">
        <v>243938463</v>
      </c>
      <c r="O8" s="57">
        <v>44003937</v>
      </c>
      <c r="P8" s="57">
        <v>474240</v>
      </c>
      <c r="Q8" s="57">
        <v>71987036</v>
      </c>
      <c r="R8" s="57">
        <v>122840464</v>
      </c>
      <c r="S8" s="57">
        <v>3144106</v>
      </c>
      <c r="T8" s="57">
        <v>282584879</v>
      </c>
      <c r="U8" s="57">
        <v>48509092</v>
      </c>
      <c r="V8" s="57">
        <v>477186</v>
      </c>
      <c r="W8" s="57">
        <v>94477527</v>
      </c>
      <c r="X8" s="57">
        <v>133570252</v>
      </c>
      <c r="Y8" s="57">
        <v>3431872</v>
      </c>
      <c r="Z8" s="57">
        <v>411978509</v>
      </c>
      <c r="AA8" s="57">
        <v>64069814</v>
      </c>
      <c r="AB8" s="57">
        <v>322968</v>
      </c>
      <c r="AC8" s="57">
        <v>147005648</v>
      </c>
      <c r="AD8" s="57">
        <v>193197741</v>
      </c>
      <c r="AE8" s="57">
        <v>3764317</v>
      </c>
      <c r="AF8" s="90">
        <v>505055535</v>
      </c>
      <c r="AG8" s="90">
        <v>75180996</v>
      </c>
      <c r="AH8" s="90">
        <v>330023</v>
      </c>
      <c r="AI8" s="90">
        <v>195535750</v>
      </c>
      <c r="AJ8" s="90">
        <v>224752803</v>
      </c>
      <c r="AK8" s="90">
        <v>4776709</v>
      </c>
      <c r="AL8" s="90">
        <v>654654190</v>
      </c>
      <c r="AM8" s="90">
        <v>90172023</v>
      </c>
      <c r="AN8" s="90">
        <v>233181</v>
      </c>
      <c r="AO8" s="90">
        <v>270491378</v>
      </c>
      <c r="AP8" s="90">
        <v>283694468</v>
      </c>
      <c r="AQ8" s="90">
        <v>6419245</v>
      </c>
    </row>
    <row r="9" spans="1:43" s="58" customFormat="1" ht="31.5" x14ac:dyDescent="0.25">
      <c r="A9" s="81" t="s">
        <v>62</v>
      </c>
      <c r="B9" s="57">
        <v>74371091</v>
      </c>
      <c r="C9" s="57">
        <v>7467911</v>
      </c>
      <c r="D9" s="57">
        <v>39709</v>
      </c>
      <c r="E9" s="57">
        <v>44790811</v>
      </c>
      <c r="F9" s="57">
        <v>20813871</v>
      </c>
      <c r="G9" s="57">
        <v>571149</v>
      </c>
      <c r="H9" s="57">
        <v>79220551</v>
      </c>
      <c r="I9" s="57">
        <v>8266512</v>
      </c>
      <c r="J9" s="57">
        <v>39709</v>
      </c>
      <c r="K9" s="57">
        <v>46943282</v>
      </c>
      <c r="L9" s="57">
        <v>22611921</v>
      </c>
      <c r="M9" s="57">
        <v>731839</v>
      </c>
      <c r="N9" s="57">
        <v>87623444</v>
      </c>
      <c r="O9" s="57">
        <v>8860744</v>
      </c>
      <c r="P9" s="57">
        <v>7345</v>
      </c>
      <c r="Q9" s="57">
        <v>51177231</v>
      </c>
      <c r="R9" s="57">
        <v>26236884</v>
      </c>
      <c r="S9" s="57">
        <v>790476</v>
      </c>
      <c r="T9" s="57">
        <v>99340240</v>
      </c>
      <c r="U9" s="57">
        <v>9398274</v>
      </c>
      <c r="V9" s="57">
        <v>6517</v>
      </c>
      <c r="W9" s="57">
        <v>58484971</v>
      </c>
      <c r="X9" s="57">
        <v>29407918</v>
      </c>
      <c r="Y9" s="57">
        <v>1266901</v>
      </c>
      <c r="Z9" s="57">
        <v>114232724</v>
      </c>
      <c r="AA9" s="57">
        <v>10248318</v>
      </c>
      <c r="AB9" s="57" t="s">
        <v>79</v>
      </c>
      <c r="AC9" s="57">
        <v>66327936</v>
      </c>
      <c r="AD9" s="57">
        <v>33517737</v>
      </c>
      <c r="AE9" s="57">
        <v>1268318</v>
      </c>
      <c r="AF9" s="90">
        <v>159034273</v>
      </c>
      <c r="AG9" s="90">
        <v>11755481</v>
      </c>
      <c r="AH9" s="90" t="s">
        <v>80</v>
      </c>
      <c r="AI9" s="90">
        <v>91594428</v>
      </c>
      <c r="AJ9" s="90">
        <v>53048728</v>
      </c>
      <c r="AK9" s="90">
        <v>1421917</v>
      </c>
      <c r="AL9" s="90">
        <v>169585641</v>
      </c>
      <c r="AM9" s="90">
        <v>12010701</v>
      </c>
      <c r="AN9" s="90"/>
      <c r="AO9" s="90">
        <v>98743904</v>
      </c>
      <c r="AP9" s="90">
        <v>56055068</v>
      </c>
      <c r="AQ9" s="90">
        <v>1657671</v>
      </c>
    </row>
    <row r="10" spans="1:43" s="58" customFormat="1" ht="47.25" x14ac:dyDescent="0.25">
      <c r="A10" s="81" t="s">
        <v>63</v>
      </c>
      <c r="B10" s="57">
        <v>4351140</v>
      </c>
      <c r="C10" s="57">
        <v>322539</v>
      </c>
      <c r="D10" s="57"/>
      <c r="E10" s="57">
        <v>2632641</v>
      </c>
      <c r="F10" s="57">
        <v>1160222</v>
      </c>
      <c r="G10" s="57">
        <v>202708</v>
      </c>
      <c r="H10" s="57">
        <v>5036935</v>
      </c>
      <c r="I10" s="57">
        <v>409271</v>
      </c>
      <c r="J10" s="57"/>
      <c r="K10" s="57">
        <v>2953252</v>
      </c>
      <c r="L10" s="57">
        <v>1398691</v>
      </c>
      <c r="M10" s="57">
        <v>231634</v>
      </c>
      <c r="N10" s="57">
        <v>5689547</v>
      </c>
      <c r="O10" s="57">
        <v>434122</v>
      </c>
      <c r="P10" s="57"/>
      <c r="Q10" s="57">
        <v>3305041</v>
      </c>
      <c r="R10" s="57">
        <v>1641815</v>
      </c>
      <c r="S10" s="57">
        <v>289310</v>
      </c>
      <c r="T10" s="57">
        <v>6302031</v>
      </c>
      <c r="U10" s="57">
        <v>418982</v>
      </c>
      <c r="V10" s="57"/>
      <c r="W10" s="57">
        <v>3686453</v>
      </c>
      <c r="X10" s="57">
        <v>1743999</v>
      </c>
      <c r="Y10" s="57">
        <v>413853</v>
      </c>
      <c r="Z10" s="57">
        <v>12057325</v>
      </c>
      <c r="AA10" s="57">
        <v>574803</v>
      </c>
      <c r="AB10" s="57"/>
      <c r="AC10" s="57">
        <v>8749031</v>
      </c>
      <c r="AD10" s="57">
        <v>2198883</v>
      </c>
      <c r="AE10" s="57">
        <v>524974</v>
      </c>
      <c r="AF10" s="90" t="s">
        <v>80</v>
      </c>
      <c r="AG10" s="90" t="s">
        <v>80</v>
      </c>
      <c r="AH10" s="90" t="s">
        <v>79</v>
      </c>
      <c r="AI10" s="90" t="s">
        <v>80</v>
      </c>
      <c r="AJ10" s="90" t="s">
        <v>80</v>
      </c>
      <c r="AK10" s="90" t="s">
        <v>80</v>
      </c>
      <c r="AL10" s="105" t="s">
        <v>79</v>
      </c>
      <c r="AM10" s="105" t="s">
        <v>79</v>
      </c>
      <c r="AN10" s="105"/>
      <c r="AO10" s="105" t="s">
        <v>79</v>
      </c>
      <c r="AP10" s="105" t="s">
        <v>79</v>
      </c>
      <c r="AQ10" s="105" t="s">
        <v>79</v>
      </c>
    </row>
    <row r="11" spans="1:43" s="58" customFormat="1" x14ac:dyDescent="0.25">
      <c r="A11" s="81" t="s">
        <v>64</v>
      </c>
      <c r="B11" s="57">
        <v>11339761</v>
      </c>
      <c r="C11" s="57">
        <v>2004648</v>
      </c>
      <c r="D11" s="57"/>
      <c r="E11" s="57">
        <v>755623</v>
      </c>
      <c r="F11" s="57">
        <v>5440374</v>
      </c>
      <c r="G11" s="57">
        <v>3006320</v>
      </c>
      <c r="H11" s="57">
        <v>8709276</v>
      </c>
      <c r="I11" s="57">
        <v>1701237</v>
      </c>
      <c r="J11" s="57"/>
      <c r="K11" s="57">
        <v>286227</v>
      </c>
      <c r="L11" s="57">
        <v>4544611</v>
      </c>
      <c r="M11" s="57">
        <v>2161655</v>
      </c>
      <c r="N11" s="57">
        <v>6940715</v>
      </c>
      <c r="O11" s="57">
        <v>900685</v>
      </c>
      <c r="P11" s="57"/>
      <c r="Q11" s="57">
        <v>183971</v>
      </c>
      <c r="R11" s="57">
        <v>4010958</v>
      </c>
      <c r="S11" s="57">
        <v>1813649</v>
      </c>
      <c r="T11" s="57">
        <v>6245501</v>
      </c>
      <c r="U11" s="57">
        <v>898563</v>
      </c>
      <c r="V11" s="57"/>
      <c r="W11" s="57">
        <v>146320</v>
      </c>
      <c r="X11" s="57">
        <v>3203027</v>
      </c>
      <c r="Y11" s="57">
        <v>1946613</v>
      </c>
      <c r="Z11" s="57">
        <v>7499230</v>
      </c>
      <c r="AA11" s="57">
        <v>934403</v>
      </c>
      <c r="AB11" s="57"/>
      <c r="AC11" s="57">
        <v>334224</v>
      </c>
      <c r="AD11" s="57">
        <v>3302796</v>
      </c>
      <c r="AE11" s="57">
        <v>2891938</v>
      </c>
      <c r="AF11" s="90">
        <v>18692528</v>
      </c>
      <c r="AG11" s="90">
        <v>987118</v>
      </c>
      <c r="AH11" s="90" t="s">
        <v>84</v>
      </c>
      <c r="AI11" s="90">
        <v>10779478</v>
      </c>
      <c r="AJ11" s="90">
        <v>3545264</v>
      </c>
      <c r="AK11" s="90">
        <v>3363861</v>
      </c>
      <c r="AL11" s="90">
        <v>21832215</v>
      </c>
      <c r="AM11" s="90">
        <v>1055362</v>
      </c>
      <c r="AN11" s="90">
        <v>19528</v>
      </c>
      <c r="AO11" s="90">
        <v>11899232</v>
      </c>
      <c r="AP11" s="90">
        <v>4513539</v>
      </c>
      <c r="AQ11" s="90">
        <v>4344286</v>
      </c>
    </row>
    <row r="12" spans="1:43" s="58" customFormat="1" ht="31.5" x14ac:dyDescent="0.25">
      <c r="A12" s="81" t="s">
        <v>65</v>
      </c>
      <c r="B12" s="57">
        <v>49350092</v>
      </c>
      <c r="C12" s="57">
        <v>13932029</v>
      </c>
      <c r="D12" s="57">
        <v>12618</v>
      </c>
      <c r="E12" s="57">
        <v>23141929</v>
      </c>
      <c r="F12" s="57">
        <v>9460728</v>
      </c>
      <c r="G12" s="57">
        <v>895888</v>
      </c>
      <c r="H12" s="57">
        <v>50854778</v>
      </c>
      <c r="I12" s="57">
        <v>14840601</v>
      </c>
      <c r="J12" s="57">
        <v>12616</v>
      </c>
      <c r="K12" s="57">
        <v>23271663</v>
      </c>
      <c r="L12" s="57">
        <v>11526215</v>
      </c>
      <c r="M12" s="57">
        <v>929438</v>
      </c>
      <c r="N12" s="57">
        <v>52088648</v>
      </c>
      <c r="O12" s="57">
        <v>14841851</v>
      </c>
      <c r="P12" s="57">
        <v>12616</v>
      </c>
      <c r="Q12" s="57">
        <v>23478888</v>
      </c>
      <c r="R12" s="57">
        <v>12108177</v>
      </c>
      <c r="S12" s="57">
        <v>1090555</v>
      </c>
      <c r="T12" s="57">
        <v>53506806</v>
      </c>
      <c r="U12" s="57">
        <v>14868907</v>
      </c>
      <c r="V12" s="57">
        <v>12304</v>
      </c>
      <c r="W12" s="57">
        <v>23582295</v>
      </c>
      <c r="X12" s="57">
        <v>12814682</v>
      </c>
      <c r="Y12" s="57">
        <v>1678219</v>
      </c>
      <c r="Z12" s="57">
        <v>61371232</v>
      </c>
      <c r="AA12" s="57">
        <v>15307267</v>
      </c>
      <c r="AB12" s="57">
        <v>12304</v>
      </c>
      <c r="AC12" s="57">
        <v>29383362</v>
      </c>
      <c r="AD12" s="57">
        <v>14614855</v>
      </c>
      <c r="AE12" s="57">
        <v>1829302</v>
      </c>
      <c r="AF12" s="90">
        <v>64776272</v>
      </c>
      <c r="AG12" s="90">
        <v>17727701</v>
      </c>
      <c r="AH12" s="90">
        <v>7293</v>
      </c>
      <c r="AI12" s="90">
        <v>29457494</v>
      </c>
      <c r="AJ12" s="90">
        <v>13968825</v>
      </c>
      <c r="AK12" s="90">
        <v>3427206</v>
      </c>
      <c r="AL12" s="90">
        <v>62533078</v>
      </c>
      <c r="AM12" s="90">
        <v>16176481</v>
      </c>
      <c r="AN12" s="90" t="s">
        <v>79</v>
      </c>
      <c r="AO12" s="90">
        <v>28122898</v>
      </c>
      <c r="AP12" s="90">
        <v>14157580</v>
      </c>
      <c r="AQ12" s="90">
        <v>3955481</v>
      </c>
    </row>
    <row r="13" spans="1:43" s="58" customFormat="1" x14ac:dyDescent="0.25">
      <c r="A13" s="81" t="s">
        <v>66</v>
      </c>
      <c r="B13" s="57">
        <v>130629947</v>
      </c>
      <c r="C13" s="57">
        <v>10594965</v>
      </c>
      <c r="D13" s="57">
        <v>524319</v>
      </c>
      <c r="E13" s="57">
        <v>58054445</v>
      </c>
      <c r="F13" s="57">
        <v>23552963</v>
      </c>
      <c r="G13" s="57">
        <v>37768310</v>
      </c>
      <c r="H13" s="57">
        <v>137174052</v>
      </c>
      <c r="I13" s="57">
        <v>11464636</v>
      </c>
      <c r="J13" s="57">
        <v>520526</v>
      </c>
      <c r="K13" s="57">
        <v>60461241</v>
      </c>
      <c r="L13" s="57">
        <v>25594208</v>
      </c>
      <c r="M13" s="57">
        <v>39403186</v>
      </c>
      <c r="N13" s="57">
        <v>150780563</v>
      </c>
      <c r="O13" s="57">
        <v>12029507</v>
      </c>
      <c r="P13" s="57">
        <v>512692</v>
      </c>
      <c r="Q13" s="57">
        <v>67234706</v>
      </c>
      <c r="R13" s="57">
        <v>28983352</v>
      </c>
      <c r="S13" s="57">
        <v>42215056</v>
      </c>
      <c r="T13" s="57">
        <v>154471252</v>
      </c>
      <c r="U13" s="57">
        <v>12091038</v>
      </c>
      <c r="V13" s="57">
        <v>486242</v>
      </c>
      <c r="W13" s="57">
        <v>65675749</v>
      </c>
      <c r="X13" s="57">
        <v>31843177</v>
      </c>
      <c r="Y13" s="57">
        <v>44398929</v>
      </c>
      <c r="Z13" s="57">
        <v>166711275</v>
      </c>
      <c r="AA13" s="57">
        <v>10594088</v>
      </c>
      <c r="AB13" s="57">
        <v>60866</v>
      </c>
      <c r="AC13" s="57">
        <v>73518923</v>
      </c>
      <c r="AD13" s="57">
        <v>35212788</v>
      </c>
      <c r="AE13" s="57">
        <v>46944048</v>
      </c>
      <c r="AF13" s="90">
        <v>171947045</v>
      </c>
      <c r="AG13" s="90">
        <v>11112688</v>
      </c>
      <c r="AH13" s="90">
        <v>33727</v>
      </c>
      <c r="AI13" s="90">
        <v>73954015</v>
      </c>
      <c r="AJ13" s="90">
        <v>35895729</v>
      </c>
      <c r="AK13" s="90">
        <v>50120544</v>
      </c>
      <c r="AL13" s="90">
        <v>187754699</v>
      </c>
      <c r="AM13" s="90">
        <v>10644125</v>
      </c>
      <c r="AN13" s="90" t="s">
        <v>79</v>
      </c>
      <c r="AO13" s="90">
        <v>85229418</v>
      </c>
      <c r="AP13" s="90">
        <v>38273839</v>
      </c>
      <c r="AQ13" s="90">
        <v>52703365</v>
      </c>
    </row>
    <row r="14" spans="1:43" s="58" customFormat="1" ht="31.5" x14ac:dyDescent="0.25">
      <c r="A14" s="81" t="s">
        <v>67</v>
      </c>
      <c r="B14" s="57">
        <v>1327714</v>
      </c>
      <c r="C14" s="57">
        <v>894689</v>
      </c>
      <c r="D14" s="57"/>
      <c r="E14" s="57" t="s">
        <v>79</v>
      </c>
      <c r="F14" s="57">
        <v>318238</v>
      </c>
      <c r="G14" s="57">
        <v>8986</v>
      </c>
      <c r="H14" s="57">
        <v>1304103</v>
      </c>
      <c r="I14" s="57">
        <v>841973</v>
      </c>
      <c r="J14" s="57"/>
      <c r="K14" s="57" t="s">
        <v>79</v>
      </c>
      <c r="L14" s="57">
        <v>438362</v>
      </c>
      <c r="M14" s="57">
        <v>11365</v>
      </c>
      <c r="N14" s="57">
        <v>1200581</v>
      </c>
      <c r="O14" s="57">
        <v>809585</v>
      </c>
      <c r="P14" s="57"/>
      <c r="Q14" s="57" t="s">
        <v>79</v>
      </c>
      <c r="R14" s="57">
        <v>372565</v>
      </c>
      <c r="S14" s="57">
        <v>10875</v>
      </c>
      <c r="T14" s="57">
        <v>1272082</v>
      </c>
      <c r="U14" s="57">
        <v>731171</v>
      </c>
      <c r="V14" s="57"/>
      <c r="W14" s="57" t="s">
        <v>79</v>
      </c>
      <c r="X14" s="57">
        <v>514308</v>
      </c>
      <c r="Y14" s="57">
        <v>20301</v>
      </c>
      <c r="Z14" s="57">
        <v>1360672</v>
      </c>
      <c r="AA14" s="57">
        <v>767785</v>
      </c>
      <c r="AB14" s="57"/>
      <c r="AC14" s="57">
        <v>8248</v>
      </c>
      <c r="AD14" s="57">
        <v>560586</v>
      </c>
      <c r="AE14" s="57">
        <v>24053</v>
      </c>
      <c r="AF14" s="90">
        <v>1696499</v>
      </c>
      <c r="AG14" s="90">
        <v>942518</v>
      </c>
      <c r="AH14" s="90" t="s">
        <v>84</v>
      </c>
      <c r="AI14" s="90" t="s">
        <v>80</v>
      </c>
      <c r="AJ14" s="90">
        <v>722316</v>
      </c>
      <c r="AK14" s="90">
        <v>18461</v>
      </c>
      <c r="AL14" s="90">
        <v>4189624</v>
      </c>
      <c r="AM14" s="90">
        <v>3011472</v>
      </c>
      <c r="AN14" s="90"/>
      <c r="AO14" s="90" t="s">
        <v>79</v>
      </c>
      <c r="AP14" s="90">
        <v>1147169</v>
      </c>
      <c r="AQ14" s="90">
        <v>17779</v>
      </c>
    </row>
    <row r="15" spans="1:43" s="58" customFormat="1" x14ac:dyDescent="0.25">
      <c r="A15" s="81" t="s">
        <v>68</v>
      </c>
      <c r="B15" s="57">
        <v>30230650</v>
      </c>
      <c r="C15" s="57">
        <v>1695395</v>
      </c>
      <c r="D15" s="57" t="s">
        <v>79</v>
      </c>
      <c r="E15" s="57">
        <v>9036167</v>
      </c>
      <c r="F15" s="57">
        <v>18976575</v>
      </c>
      <c r="G15" s="57">
        <v>211629</v>
      </c>
      <c r="H15" s="57">
        <v>30984574</v>
      </c>
      <c r="I15" s="57">
        <v>1707351</v>
      </c>
      <c r="J15" s="57" t="s">
        <v>79</v>
      </c>
      <c r="K15" s="57">
        <v>10714900</v>
      </c>
      <c r="L15" s="57">
        <v>18228418</v>
      </c>
      <c r="M15" s="57">
        <v>224671</v>
      </c>
      <c r="N15" s="57">
        <v>33265779</v>
      </c>
      <c r="O15" s="57">
        <v>1712707</v>
      </c>
      <c r="P15" s="57" t="s">
        <v>79</v>
      </c>
      <c r="Q15" s="57">
        <v>11891001</v>
      </c>
      <c r="R15" s="57">
        <v>18844636</v>
      </c>
      <c r="S15" s="57">
        <v>211203</v>
      </c>
      <c r="T15" s="57">
        <v>35368598</v>
      </c>
      <c r="U15" s="57">
        <v>1653927</v>
      </c>
      <c r="V15" s="57" t="s">
        <v>79</v>
      </c>
      <c r="W15" s="57">
        <v>12973379</v>
      </c>
      <c r="X15" s="57">
        <v>19895763</v>
      </c>
      <c r="Y15" s="57">
        <v>231770</v>
      </c>
      <c r="Z15" s="57">
        <v>36675513</v>
      </c>
      <c r="AA15" s="57">
        <v>1564585</v>
      </c>
      <c r="AB15" s="57" t="s">
        <v>79</v>
      </c>
      <c r="AC15" s="57">
        <v>14295807</v>
      </c>
      <c r="AD15" s="57">
        <v>19910626</v>
      </c>
      <c r="AE15" s="57">
        <v>247919</v>
      </c>
      <c r="AF15" s="90">
        <v>35062636</v>
      </c>
      <c r="AG15" s="90">
        <v>1794301</v>
      </c>
      <c r="AH15" s="90" t="s">
        <v>84</v>
      </c>
      <c r="AI15" s="90">
        <v>13881444</v>
      </c>
      <c r="AJ15" s="90">
        <v>18471392</v>
      </c>
      <c r="AK15" s="90">
        <v>255833</v>
      </c>
      <c r="AL15" s="90">
        <v>34532425</v>
      </c>
      <c r="AM15" s="90">
        <v>1720417</v>
      </c>
      <c r="AN15" s="90"/>
      <c r="AO15" s="90">
        <v>13311390</v>
      </c>
      <c r="AP15" s="90">
        <v>18567581</v>
      </c>
      <c r="AQ15" s="90">
        <v>269881</v>
      </c>
    </row>
    <row r="16" spans="1:43" s="58" customFormat="1" x14ac:dyDescent="0.25">
      <c r="A16" s="81" t="s">
        <v>69</v>
      </c>
      <c r="B16" s="57">
        <v>13051820</v>
      </c>
      <c r="C16" s="57">
        <v>5653131</v>
      </c>
      <c r="D16" s="57" t="s">
        <v>79</v>
      </c>
      <c r="E16" s="57">
        <v>127634</v>
      </c>
      <c r="F16" s="57">
        <v>4700807</v>
      </c>
      <c r="G16" s="57">
        <v>1287952</v>
      </c>
      <c r="H16" s="57">
        <v>13740041</v>
      </c>
      <c r="I16" s="57">
        <v>5980299</v>
      </c>
      <c r="J16" s="57" t="s">
        <v>79</v>
      </c>
      <c r="K16" s="57">
        <v>452206</v>
      </c>
      <c r="L16" s="57">
        <v>4800951</v>
      </c>
      <c r="M16" s="57">
        <v>2441194</v>
      </c>
      <c r="N16" s="57">
        <v>14229887</v>
      </c>
      <c r="O16" s="57">
        <v>4997366</v>
      </c>
      <c r="P16" s="57" t="s">
        <v>79</v>
      </c>
      <c r="Q16" s="57">
        <v>416863</v>
      </c>
      <c r="R16" s="57">
        <v>5060944</v>
      </c>
      <c r="S16" s="57">
        <v>3702128</v>
      </c>
      <c r="T16" s="57">
        <v>16418778</v>
      </c>
      <c r="U16" s="57">
        <v>4767164</v>
      </c>
      <c r="V16" s="57" t="s">
        <v>79</v>
      </c>
      <c r="W16" s="57">
        <v>398841</v>
      </c>
      <c r="X16" s="57">
        <v>5499043</v>
      </c>
      <c r="Y16" s="57">
        <v>5713128</v>
      </c>
      <c r="Z16" s="57">
        <v>17906992</v>
      </c>
      <c r="AA16" s="57">
        <v>4482096</v>
      </c>
      <c r="AB16" s="57" t="s">
        <v>79</v>
      </c>
      <c r="AC16" s="57">
        <v>393723</v>
      </c>
      <c r="AD16" s="57">
        <v>5954635</v>
      </c>
      <c r="AE16" s="57">
        <v>7032015</v>
      </c>
      <c r="AF16" s="90">
        <v>9951935</v>
      </c>
      <c r="AG16" s="90">
        <v>4302542</v>
      </c>
      <c r="AH16" s="90" t="s">
        <v>80</v>
      </c>
      <c r="AI16" s="90">
        <v>401143</v>
      </c>
      <c r="AJ16" s="90">
        <v>4118543</v>
      </c>
      <c r="AK16" s="90">
        <v>1119268</v>
      </c>
      <c r="AL16" s="90">
        <v>9199891</v>
      </c>
      <c r="AM16" s="90">
        <v>4465059</v>
      </c>
      <c r="AN16" s="90" t="s">
        <v>79</v>
      </c>
      <c r="AO16" s="90">
        <v>406184</v>
      </c>
      <c r="AP16" s="90">
        <v>4048120</v>
      </c>
      <c r="AQ16" s="90">
        <v>266531</v>
      </c>
    </row>
    <row r="17" spans="1:43" s="58" customFormat="1" ht="31.5" x14ac:dyDescent="0.25">
      <c r="A17" s="81" t="s">
        <v>70</v>
      </c>
      <c r="B17" s="57">
        <v>13104642</v>
      </c>
      <c r="C17" s="57">
        <v>7497508</v>
      </c>
      <c r="D17" s="57" t="s">
        <v>79</v>
      </c>
      <c r="E17" s="57">
        <v>1793437</v>
      </c>
      <c r="F17" s="57">
        <v>3702418</v>
      </c>
      <c r="G17" s="57">
        <v>76327</v>
      </c>
      <c r="H17" s="57">
        <v>14356051</v>
      </c>
      <c r="I17" s="57">
        <v>7777618</v>
      </c>
      <c r="J17" s="57">
        <v>10264</v>
      </c>
      <c r="K17" s="57">
        <v>2220215</v>
      </c>
      <c r="L17" s="57">
        <v>4283249</v>
      </c>
      <c r="M17" s="57">
        <v>69745</v>
      </c>
      <c r="N17" s="57">
        <v>15470995</v>
      </c>
      <c r="O17" s="57">
        <v>7843561</v>
      </c>
      <c r="P17" s="57">
        <v>6721</v>
      </c>
      <c r="Q17" s="57">
        <v>2341472</v>
      </c>
      <c r="R17" s="57">
        <v>5147193</v>
      </c>
      <c r="S17" s="57">
        <v>127914</v>
      </c>
      <c r="T17" s="57">
        <v>16428653</v>
      </c>
      <c r="U17" s="57">
        <v>8255359</v>
      </c>
      <c r="V17" s="57">
        <v>28135</v>
      </c>
      <c r="W17" s="57">
        <v>2418831</v>
      </c>
      <c r="X17" s="57">
        <v>5598820</v>
      </c>
      <c r="Y17" s="57">
        <v>146416</v>
      </c>
      <c r="Z17" s="57">
        <v>19635560</v>
      </c>
      <c r="AA17" s="57">
        <v>11272687</v>
      </c>
      <c r="AB17" s="57">
        <v>439610</v>
      </c>
      <c r="AC17" s="57">
        <v>2812390</v>
      </c>
      <c r="AD17" s="57">
        <v>5301875</v>
      </c>
      <c r="AE17" s="57">
        <v>239828</v>
      </c>
      <c r="AF17" s="90">
        <v>19645070</v>
      </c>
      <c r="AG17" s="90">
        <v>11395019</v>
      </c>
      <c r="AH17" s="90" t="s">
        <v>80</v>
      </c>
      <c r="AI17" s="90">
        <v>2707986</v>
      </c>
      <c r="AJ17" s="90">
        <v>5290297</v>
      </c>
      <c r="AK17" s="90">
        <v>246538</v>
      </c>
      <c r="AL17" s="90">
        <v>18001791</v>
      </c>
      <c r="AM17" s="90">
        <v>10279567</v>
      </c>
      <c r="AN17" s="90" t="s">
        <v>79</v>
      </c>
      <c r="AO17" s="90">
        <v>2376149</v>
      </c>
      <c r="AP17" s="90">
        <v>5106894</v>
      </c>
      <c r="AQ17" s="90">
        <v>234022</v>
      </c>
    </row>
    <row r="18" spans="1:43" s="58" customFormat="1" ht="31.5" x14ac:dyDescent="0.25">
      <c r="A18" s="81" t="s">
        <v>71</v>
      </c>
      <c r="B18" s="57">
        <v>8299528</v>
      </c>
      <c r="C18" s="57">
        <v>2462784</v>
      </c>
      <c r="D18" s="57" t="s">
        <v>79</v>
      </c>
      <c r="E18" s="57">
        <v>362775</v>
      </c>
      <c r="F18" s="57">
        <v>4792494</v>
      </c>
      <c r="G18" s="57">
        <v>347188</v>
      </c>
      <c r="H18" s="57">
        <v>8624081</v>
      </c>
      <c r="I18" s="57">
        <v>2491444</v>
      </c>
      <c r="J18" s="57"/>
      <c r="K18" s="57">
        <v>366075</v>
      </c>
      <c r="L18" s="57">
        <v>5309408</v>
      </c>
      <c r="M18" s="57">
        <v>344829</v>
      </c>
      <c r="N18" s="57">
        <v>11777952</v>
      </c>
      <c r="O18" s="57">
        <v>2997201</v>
      </c>
      <c r="P18" s="57"/>
      <c r="Q18" s="57">
        <v>467603</v>
      </c>
      <c r="R18" s="57">
        <v>6956500</v>
      </c>
      <c r="S18" s="57">
        <v>393295</v>
      </c>
      <c r="T18" s="57">
        <v>12125880</v>
      </c>
      <c r="U18" s="57">
        <v>3002132</v>
      </c>
      <c r="V18" s="57"/>
      <c r="W18" s="57">
        <v>658327</v>
      </c>
      <c r="X18" s="57">
        <v>7087125</v>
      </c>
      <c r="Y18" s="57">
        <v>431023</v>
      </c>
      <c r="Z18" s="57">
        <v>6789181</v>
      </c>
      <c r="AA18" s="57">
        <v>2058540</v>
      </c>
      <c r="AB18" s="57"/>
      <c r="AC18" s="57">
        <v>295444</v>
      </c>
      <c r="AD18" s="57">
        <v>3934445</v>
      </c>
      <c r="AE18" s="57">
        <v>433260</v>
      </c>
      <c r="AF18" s="90">
        <v>6909132</v>
      </c>
      <c r="AG18" s="90">
        <v>2248323</v>
      </c>
      <c r="AH18" s="90" t="s">
        <v>84</v>
      </c>
      <c r="AI18" s="90">
        <v>246225</v>
      </c>
      <c r="AJ18" s="90">
        <v>3849465</v>
      </c>
      <c r="AK18" s="90">
        <v>448292</v>
      </c>
      <c r="AL18" s="90">
        <v>7721822</v>
      </c>
      <c r="AM18" s="90">
        <v>2370340</v>
      </c>
      <c r="AN18" s="90"/>
      <c r="AO18" s="90">
        <v>329718</v>
      </c>
      <c r="AP18" s="90">
        <v>4360889</v>
      </c>
      <c r="AQ18" s="90">
        <v>539645</v>
      </c>
    </row>
    <row r="19" spans="1:43" s="58" customFormat="1" ht="31.5" x14ac:dyDescent="0.25">
      <c r="A19" s="81" t="s">
        <v>72</v>
      </c>
      <c r="B19" s="57">
        <v>5008394</v>
      </c>
      <c r="C19" s="57">
        <v>776982</v>
      </c>
      <c r="D19" s="57"/>
      <c r="E19" s="57">
        <v>582138</v>
      </c>
      <c r="F19" s="57">
        <v>2302467</v>
      </c>
      <c r="G19" s="57">
        <v>1312684</v>
      </c>
      <c r="H19" s="57">
        <v>7012752</v>
      </c>
      <c r="I19" s="57">
        <v>1166004</v>
      </c>
      <c r="J19" s="57"/>
      <c r="K19" s="57">
        <v>647164</v>
      </c>
      <c r="L19" s="57">
        <v>3784357</v>
      </c>
      <c r="M19" s="57">
        <v>1386413</v>
      </c>
      <c r="N19" s="57">
        <v>5959622</v>
      </c>
      <c r="O19" s="57">
        <v>1015299</v>
      </c>
      <c r="P19" s="57"/>
      <c r="Q19" s="57">
        <v>539525</v>
      </c>
      <c r="R19" s="57">
        <v>2701771</v>
      </c>
      <c r="S19" s="57">
        <v>1420597</v>
      </c>
      <c r="T19" s="57">
        <v>5756143</v>
      </c>
      <c r="U19" s="57">
        <v>847960</v>
      </c>
      <c r="V19" s="57"/>
      <c r="W19" s="57">
        <v>551826</v>
      </c>
      <c r="X19" s="57">
        <v>2970694</v>
      </c>
      <c r="Y19" s="57">
        <v>1262286</v>
      </c>
      <c r="Z19" s="57">
        <v>6866351</v>
      </c>
      <c r="AA19" s="57">
        <v>827892</v>
      </c>
      <c r="AB19" s="57" t="s">
        <v>79</v>
      </c>
      <c r="AC19" s="57">
        <v>811347</v>
      </c>
      <c r="AD19" s="57">
        <v>3518141</v>
      </c>
      <c r="AE19" s="57">
        <v>1708889</v>
      </c>
      <c r="AF19" s="90">
        <v>6741734</v>
      </c>
      <c r="AG19" s="90">
        <v>1007281</v>
      </c>
      <c r="AH19" s="90" t="s">
        <v>84</v>
      </c>
      <c r="AI19" s="90">
        <v>572195</v>
      </c>
      <c r="AJ19" s="90">
        <v>3420510</v>
      </c>
      <c r="AK19" s="90">
        <v>1741748</v>
      </c>
      <c r="AL19" s="90">
        <v>12881567</v>
      </c>
      <c r="AM19" s="90">
        <v>2027802</v>
      </c>
      <c r="AN19" s="90"/>
      <c r="AO19" s="90">
        <v>3235631</v>
      </c>
      <c r="AP19" s="90">
        <v>5003335</v>
      </c>
      <c r="AQ19" s="90">
        <v>2576370</v>
      </c>
    </row>
    <row r="20" spans="1:43" s="58" customFormat="1" ht="31.5" x14ac:dyDescent="0.25">
      <c r="A20" s="81" t="s">
        <v>73</v>
      </c>
      <c r="B20" s="57" t="s">
        <v>79</v>
      </c>
      <c r="C20" s="57"/>
      <c r="D20" s="57"/>
      <c r="E20" s="57"/>
      <c r="F20" s="57" t="s">
        <v>79</v>
      </c>
      <c r="G20" s="57" t="s">
        <v>79</v>
      </c>
      <c r="H20" s="57" t="s">
        <v>79</v>
      </c>
      <c r="I20" s="57" t="s">
        <v>79</v>
      </c>
      <c r="J20" s="57"/>
      <c r="K20" s="57"/>
      <c r="L20" s="57" t="s">
        <v>79</v>
      </c>
      <c r="M20" s="57" t="s">
        <v>79</v>
      </c>
      <c r="N20" s="57" t="s">
        <v>79</v>
      </c>
      <c r="O20" s="57" t="s">
        <v>79</v>
      </c>
      <c r="P20" s="57"/>
      <c r="Q20" s="57" t="s">
        <v>79</v>
      </c>
      <c r="R20" s="57" t="s">
        <v>79</v>
      </c>
      <c r="S20" s="57" t="s">
        <v>79</v>
      </c>
      <c r="T20" s="57" t="s">
        <v>79</v>
      </c>
      <c r="U20" s="57" t="s">
        <v>79</v>
      </c>
      <c r="V20" s="57"/>
      <c r="W20" s="57" t="s">
        <v>79</v>
      </c>
      <c r="X20" s="57" t="s">
        <v>79</v>
      </c>
      <c r="Y20" s="57" t="s">
        <v>79</v>
      </c>
      <c r="Z20" s="57" t="s">
        <v>79</v>
      </c>
      <c r="AA20" s="57" t="s">
        <v>79</v>
      </c>
      <c r="AB20" s="57"/>
      <c r="AC20" s="57" t="s">
        <v>79</v>
      </c>
      <c r="AD20" s="57" t="s">
        <v>79</v>
      </c>
      <c r="AE20" s="57" t="s">
        <v>79</v>
      </c>
      <c r="AF20" s="90" t="s">
        <v>80</v>
      </c>
      <c r="AG20" s="90" t="s">
        <v>84</v>
      </c>
      <c r="AH20" s="90" t="s">
        <v>84</v>
      </c>
      <c r="AI20" s="90" t="s">
        <v>84</v>
      </c>
      <c r="AJ20" s="90" t="s">
        <v>80</v>
      </c>
      <c r="AK20" s="90" t="s">
        <v>84</v>
      </c>
      <c r="AL20" s="90" t="s">
        <v>79</v>
      </c>
      <c r="AM20" s="90"/>
      <c r="AN20" s="90"/>
      <c r="AO20" s="90"/>
      <c r="AP20" s="90" t="s">
        <v>79</v>
      </c>
      <c r="AQ20" s="90"/>
    </row>
    <row r="21" spans="1:43" s="58" customFormat="1" x14ac:dyDescent="0.25">
      <c r="A21" s="81" t="s">
        <v>74</v>
      </c>
      <c r="B21" s="57" t="s">
        <v>79</v>
      </c>
      <c r="C21" s="57" t="s">
        <v>79</v>
      </c>
      <c r="D21" s="57" t="s">
        <v>79</v>
      </c>
      <c r="E21" s="57" t="s">
        <v>79</v>
      </c>
      <c r="F21" s="57" t="s">
        <v>79</v>
      </c>
      <c r="G21" s="57" t="s">
        <v>79</v>
      </c>
      <c r="H21" s="57" t="s">
        <v>79</v>
      </c>
      <c r="I21" s="57" t="s">
        <v>79</v>
      </c>
      <c r="J21" s="57" t="s">
        <v>79</v>
      </c>
      <c r="K21" s="57" t="s">
        <v>79</v>
      </c>
      <c r="L21" s="57" t="s">
        <v>79</v>
      </c>
      <c r="M21" s="57" t="s">
        <v>79</v>
      </c>
      <c r="N21" s="57" t="s">
        <v>79</v>
      </c>
      <c r="O21" s="57" t="s">
        <v>79</v>
      </c>
      <c r="P21" s="57" t="s">
        <v>79</v>
      </c>
      <c r="Q21" s="57" t="s">
        <v>79</v>
      </c>
      <c r="R21" s="57" t="s">
        <v>79</v>
      </c>
      <c r="S21" s="57" t="s">
        <v>79</v>
      </c>
      <c r="T21" s="57" t="s">
        <v>79</v>
      </c>
      <c r="U21" s="57" t="s">
        <v>79</v>
      </c>
      <c r="V21" s="57" t="s">
        <v>79</v>
      </c>
      <c r="W21" s="57" t="s">
        <v>79</v>
      </c>
      <c r="X21" s="57" t="s">
        <v>79</v>
      </c>
      <c r="Y21" s="57" t="s">
        <v>79</v>
      </c>
      <c r="Z21" s="57" t="s">
        <v>79</v>
      </c>
      <c r="AA21" s="57" t="s">
        <v>79</v>
      </c>
      <c r="AB21" s="57" t="s">
        <v>79</v>
      </c>
      <c r="AC21" s="57" t="s">
        <v>79</v>
      </c>
      <c r="AD21" s="57" t="s">
        <v>79</v>
      </c>
      <c r="AE21" s="57" t="s">
        <v>79</v>
      </c>
      <c r="AF21" s="90" t="s">
        <v>80</v>
      </c>
      <c r="AG21" s="90" t="s">
        <v>80</v>
      </c>
      <c r="AH21" s="90" t="s">
        <v>84</v>
      </c>
      <c r="AI21" s="90" t="s">
        <v>80</v>
      </c>
      <c r="AJ21" s="90" t="s">
        <v>80</v>
      </c>
      <c r="AK21" s="90" t="s">
        <v>80</v>
      </c>
      <c r="AL21" s="90" t="s">
        <v>79</v>
      </c>
      <c r="AM21" s="90" t="s">
        <v>79</v>
      </c>
      <c r="AN21" s="90"/>
      <c r="AO21" s="90" t="s">
        <v>79</v>
      </c>
      <c r="AP21" s="90" t="s">
        <v>79</v>
      </c>
      <c r="AQ21" s="90" t="s">
        <v>79</v>
      </c>
    </row>
    <row r="22" spans="1:43" s="58" customFormat="1" ht="31.5" x14ac:dyDescent="0.25">
      <c r="A22" s="81" t="s">
        <v>75</v>
      </c>
      <c r="B22" s="57">
        <v>1626237</v>
      </c>
      <c r="C22" s="57">
        <v>636192</v>
      </c>
      <c r="D22" s="57"/>
      <c r="E22" s="57">
        <v>28833</v>
      </c>
      <c r="F22" s="57">
        <v>908395</v>
      </c>
      <c r="G22" s="57">
        <v>17775</v>
      </c>
      <c r="H22" s="57">
        <v>1621783</v>
      </c>
      <c r="I22" s="57">
        <v>599346</v>
      </c>
      <c r="J22" s="57"/>
      <c r="K22" s="57">
        <v>23642</v>
      </c>
      <c r="L22" s="57">
        <v>907881</v>
      </c>
      <c r="M22" s="57">
        <v>87734</v>
      </c>
      <c r="N22" s="57">
        <v>1602655</v>
      </c>
      <c r="O22" s="57">
        <v>578963</v>
      </c>
      <c r="P22" s="57"/>
      <c r="Q22" s="57">
        <v>24294</v>
      </c>
      <c r="R22" s="57">
        <v>960154</v>
      </c>
      <c r="S22" s="57">
        <v>36073</v>
      </c>
      <c r="T22" s="57">
        <v>1883530</v>
      </c>
      <c r="U22" s="57">
        <v>699696</v>
      </c>
      <c r="V22" s="57"/>
      <c r="W22" s="57">
        <v>24728</v>
      </c>
      <c r="X22" s="57">
        <v>1127414</v>
      </c>
      <c r="Y22" s="57">
        <v>24553</v>
      </c>
      <c r="Z22" s="57">
        <v>2276176</v>
      </c>
      <c r="AA22" s="57">
        <v>941072</v>
      </c>
      <c r="AB22" s="57" t="s">
        <v>79</v>
      </c>
      <c r="AC22" s="57">
        <v>34423</v>
      </c>
      <c r="AD22" s="57">
        <v>1250932</v>
      </c>
      <c r="AE22" s="57">
        <v>42424</v>
      </c>
      <c r="AF22" s="90">
        <v>2933858</v>
      </c>
      <c r="AG22" s="90">
        <v>1242448</v>
      </c>
      <c r="AH22" s="90" t="s">
        <v>80</v>
      </c>
      <c r="AI22" s="90">
        <v>83435</v>
      </c>
      <c r="AJ22" s="90">
        <v>1565352</v>
      </c>
      <c r="AK22" s="90">
        <v>42270</v>
      </c>
      <c r="AL22" s="90">
        <v>3418091</v>
      </c>
      <c r="AM22" s="90">
        <v>1476818</v>
      </c>
      <c r="AN22" s="90"/>
      <c r="AO22" s="90">
        <v>113163</v>
      </c>
      <c r="AP22" s="90">
        <v>1783533</v>
      </c>
      <c r="AQ22" s="90">
        <v>44224</v>
      </c>
    </row>
    <row r="23" spans="1:43" s="58" customFormat="1" ht="31.5" x14ac:dyDescent="0.25">
      <c r="A23" s="81" t="s">
        <v>76</v>
      </c>
      <c r="B23" s="57">
        <v>327590</v>
      </c>
      <c r="C23" s="57">
        <v>122731</v>
      </c>
      <c r="D23" s="57"/>
      <c r="E23" s="57" t="s">
        <v>79</v>
      </c>
      <c r="F23" s="57">
        <v>72838</v>
      </c>
      <c r="G23" s="57">
        <v>3872</v>
      </c>
      <c r="H23" s="57">
        <v>347155</v>
      </c>
      <c r="I23" s="57">
        <v>122730</v>
      </c>
      <c r="J23" s="57"/>
      <c r="K23" s="57" t="s">
        <v>79</v>
      </c>
      <c r="L23" s="57">
        <v>84417</v>
      </c>
      <c r="M23" s="57">
        <v>6322</v>
      </c>
      <c r="N23" s="57">
        <v>358546</v>
      </c>
      <c r="O23" s="57">
        <v>110342</v>
      </c>
      <c r="P23" s="57"/>
      <c r="Q23" s="57" t="s">
        <v>79</v>
      </c>
      <c r="R23" s="57">
        <v>103808</v>
      </c>
      <c r="S23" s="57">
        <v>7354</v>
      </c>
      <c r="T23" s="57">
        <v>356864</v>
      </c>
      <c r="U23" s="57">
        <v>110342</v>
      </c>
      <c r="V23" s="57"/>
      <c r="W23" s="57" t="s">
        <v>79</v>
      </c>
      <c r="X23" s="57">
        <v>105456</v>
      </c>
      <c r="Y23" s="57">
        <v>6986</v>
      </c>
      <c r="Z23" s="57">
        <v>393038</v>
      </c>
      <c r="AA23" s="57">
        <v>110902</v>
      </c>
      <c r="AB23" s="57"/>
      <c r="AC23" s="57" t="s">
        <v>79</v>
      </c>
      <c r="AD23" s="57">
        <v>109310</v>
      </c>
      <c r="AE23" s="57">
        <v>6283</v>
      </c>
      <c r="AF23" s="90">
        <v>634349</v>
      </c>
      <c r="AG23" s="90" t="s">
        <v>80</v>
      </c>
      <c r="AH23" s="90" t="s">
        <v>84</v>
      </c>
      <c r="AI23" s="90" t="s">
        <v>80</v>
      </c>
      <c r="AJ23" s="90">
        <v>334145</v>
      </c>
      <c r="AK23" s="90">
        <v>6546</v>
      </c>
      <c r="AL23" s="90">
        <v>791903</v>
      </c>
      <c r="AM23" s="90" t="s">
        <v>79</v>
      </c>
      <c r="AN23" s="90"/>
      <c r="AO23" s="90" t="s">
        <v>79</v>
      </c>
      <c r="AP23" s="90">
        <v>410733</v>
      </c>
      <c r="AQ23" s="90" t="s">
        <v>79</v>
      </c>
    </row>
    <row r="24" spans="1:43" s="58" customFormat="1" x14ac:dyDescent="0.25">
      <c r="A24" s="81" t="s">
        <v>77</v>
      </c>
      <c r="B24" s="57">
        <v>86028</v>
      </c>
      <c r="C24" s="57">
        <v>71939</v>
      </c>
      <c r="D24" s="57"/>
      <c r="E24" s="57">
        <v>2233</v>
      </c>
      <c r="F24" s="57">
        <v>8306</v>
      </c>
      <c r="G24" s="57">
        <v>2535</v>
      </c>
      <c r="H24" s="57">
        <v>96802</v>
      </c>
      <c r="I24" s="57">
        <v>79785</v>
      </c>
      <c r="J24" s="57"/>
      <c r="K24" s="57">
        <v>3250</v>
      </c>
      <c r="L24" s="57">
        <v>8253</v>
      </c>
      <c r="M24" s="57">
        <v>5281</v>
      </c>
      <c r="N24" s="57">
        <v>98657</v>
      </c>
      <c r="O24" s="57">
        <v>79706</v>
      </c>
      <c r="P24" s="57"/>
      <c r="Q24" s="57">
        <v>2991</v>
      </c>
      <c r="R24" s="57">
        <v>9004</v>
      </c>
      <c r="S24" s="57">
        <v>6954</v>
      </c>
      <c r="T24" s="57">
        <v>85141</v>
      </c>
      <c r="U24" s="57">
        <v>67105</v>
      </c>
      <c r="V24" s="57"/>
      <c r="W24" s="57">
        <v>2035</v>
      </c>
      <c r="X24" s="57">
        <v>6329</v>
      </c>
      <c r="Y24" s="57">
        <v>9672</v>
      </c>
      <c r="Z24" s="57">
        <v>98818</v>
      </c>
      <c r="AA24" s="57">
        <v>67296</v>
      </c>
      <c r="AB24" s="57"/>
      <c r="AC24" s="57">
        <v>18044</v>
      </c>
      <c r="AD24" s="57">
        <v>5395</v>
      </c>
      <c r="AE24" s="57">
        <v>8083</v>
      </c>
      <c r="AF24" s="90">
        <v>225685</v>
      </c>
      <c r="AG24" s="90">
        <v>67618</v>
      </c>
      <c r="AH24" s="90" t="s">
        <v>84</v>
      </c>
      <c r="AI24" s="90" t="s">
        <v>80</v>
      </c>
      <c r="AJ24" s="90">
        <v>13106</v>
      </c>
      <c r="AK24" s="90">
        <v>8919</v>
      </c>
      <c r="AL24" s="90">
        <v>75816</v>
      </c>
      <c r="AM24" s="90">
        <v>66410</v>
      </c>
      <c r="AN24" s="90"/>
      <c r="AO24" s="90"/>
      <c r="AP24" s="90">
        <v>4012</v>
      </c>
      <c r="AQ24" s="90">
        <v>5394</v>
      </c>
    </row>
    <row r="25" spans="1:43" s="58" customFormat="1" x14ac:dyDescent="0.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92"/>
      <c r="AG25" s="92"/>
      <c r="AH25" s="92"/>
      <c r="AI25" s="92"/>
      <c r="AJ25" s="92"/>
      <c r="AK25" s="92"/>
      <c r="AL25" s="91"/>
      <c r="AM25" s="91"/>
    </row>
    <row r="26" spans="1:43" s="6" customFormat="1" ht="18.75" x14ac:dyDescent="0.25">
      <c r="A26" s="42" t="s">
        <v>91</v>
      </c>
      <c r="AF26" s="13"/>
      <c r="AG26" s="13"/>
      <c r="AH26" s="13"/>
      <c r="AI26" s="13"/>
      <c r="AJ26" s="13"/>
      <c r="AK26" s="13"/>
      <c r="AL26" s="13"/>
      <c r="AM26" s="13"/>
    </row>
    <row r="27" spans="1:43" s="6" customFormat="1" x14ac:dyDescent="0.25">
      <c r="A27" s="122"/>
      <c r="B27" s="122"/>
      <c r="C27" s="122"/>
      <c r="D27" s="122"/>
      <c r="E27" s="122"/>
      <c r="F27" s="122"/>
      <c r="G27" s="122"/>
      <c r="H27" s="122"/>
      <c r="AF27" s="13"/>
      <c r="AG27" s="13"/>
      <c r="AH27" s="13"/>
      <c r="AI27" s="13"/>
      <c r="AJ27" s="13"/>
      <c r="AK27" s="13"/>
      <c r="AL27" s="13"/>
      <c r="AM27" s="13"/>
    </row>
    <row r="28" spans="1:43" s="6" customFormat="1" x14ac:dyDescent="0.25">
      <c r="A28" s="45"/>
      <c r="AF28" s="13"/>
      <c r="AG28" s="13"/>
      <c r="AH28" s="13"/>
      <c r="AI28" s="13"/>
      <c r="AJ28" s="13"/>
      <c r="AK28" s="13"/>
      <c r="AL28" s="13"/>
      <c r="AM28" s="13"/>
    </row>
    <row r="29" spans="1:43" s="6" customFormat="1" x14ac:dyDescent="0.25">
      <c r="A29" s="45"/>
      <c r="AF29" s="13"/>
      <c r="AG29" s="13"/>
      <c r="AH29" s="13"/>
      <c r="AI29" s="13"/>
      <c r="AJ29" s="13"/>
      <c r="AK29" s="13"/>
      <c r="AL29" s="13"/>
      <c r="AM29" s="13"/>
    </row>
    <row r="30" spans="1:43" s="6" customFormat="1" x14ac:dyDescent="0.25">
      <c r="A30" s="45"/>
      <c r="AF30" s="13"/>
      <c r="AG30" s="13"/>
      <c r="AH30" s="13"/>
      <c r="AI30" s="13"/>
      <c r="AJ30" s="13"/>
      <c r="AK30" s="13"/>
      <c r="AL30" s="13"/>
      <c r="AM30" s="13"/>
    </row>
    <row r="31" spans="1:43" s="6" customFormat="1" x14ac:dyDescent="0.25">
      <c r="A31" s="45"/>
      <c r="AF31" s="13"/>
      <c r="AG31" s="13"/>
      <c r="AH31" s="13"/>
      <c r="AI31" s="13"/>
      <c r="AJ31" s="13"/>
      <c r="AK31" s="13"/>
      <c r="AL31" s="13"/>
      <c r="AM31" s="13"/>
    </row>
    <row r="32" spans="1:43" s="6" customFormat="1" x14ac:dyDescent="0.25">
      <c r="A32" s="45"/>
      <c r="AF32" s="13"/>
      <c r="AG32" s="13"/>
      <c r="AH32" s="13"/>
      <c r="AI32" s="13"/>
      <c r="AJ32" s="13"/>
      <c r="AK32" s="13"/>
      <c r="AL32" s="13"/>
      <c r="AM32" s="13"/>
    </row>
    <row r="33" spans="1:39" s="6" customFormat="1" x14ac:dyDescent="0.25">
      <c r="A33" s="45"/>
      <c r="AF33" s="13"/>
      <c r="AG33" s="13"/>
      <c r="AH33" s="13"/>
      <c r="AI33" s="13"/>
      <c r="AJ33" s="13"/>
      <c r="AK33" s="13"/>
      <c r="AL33" s="13"/>
      <c r="AM33" s="13"/>
    </row>
    <row r="34" spans="1:39" s="6" customFormat="1" x14ac:dyDescent="0.25">
      <c r="A34" s="45"/>
      <c r="AF34" s="13"/>
      <c r="AG34" s="13"/>
      <c r="AH34" s="13"/>
      <c r="AI34" s="13"/>
      <c r="AJ34" s="13"/>
      <c r="AK34" s="13"/>
      <c r="AL34" s="13"/>
      <c r="AM34" s="13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zoomScale="75" zoomScaleNormal="75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H16" sqref="H16"/>
    </sheetView>
  </sheetViews>
  <sheetFormatPr defaultRowHeight="15" x14ac:dyDescent="0.25"/>
  <cols>
    <col min="1" max="1" width="35.7109375" customWidth="1"/>
    <col min="2" max="4" width="11.7109375" bestFit="1" customWidth="1"/>
    <col min="5" max="5" width="14.42578125" customWidth="1"/>
    <col min="6" max="6" width="15.7109375" bestFit="1" customWidth="1"/>
    <col min="7" max="7" width="16" bestFit="1" customWidth="1"/>
    <col min="8" max="8" width="12.7109375" customWidth="1"/>
    <col min="9" max="9" width="13.42578125" customWidth="1"/>
    <col min="10" max="10" width="11.7109375" bestFit="1" customWidth="1"/>
    <col min="11" max="11" width="14.7109375" customWidth="1"/>
    <col min="12" max="12" width="16" customWidth="1"/>
    <col min="13" max="13" width="16" bestFit="1" customWidth="1"/>
    <col min="14" max="14" width="15.7109375" customWidth="1"/>
    <col min="15" max="15" width="15" customWidth="1"/>
    <col min="16" max="16" width="11.7109375" bestFit="1" customWidth="1"/>
    <col min="17" max="17" width="13.5703125" customWidth="1"/>
    <col min="18" max="18" width="16.28515625" customWidth="1"/>
    <col min="19" max="19" width="16" bestFit="1" customWidth="1"/>
    <col min="20" max="20" width="14.140625" bestFit="1" customWidth="1"/>
    <col min="21" max="21" width="14.5703125" customWidth="1"/>
    <col min="22" max="22" width="11.7109375" bestFit="1" customWidth="1"/>
    <col min="23" max="23" width="13.85546875" bestFit="1" customWidth="1"/>
    <col min="24" max="24" width="17.42578125" customWidth="1"/>
    <col min="25" max="25" width="16" bestFit="1" customWidth="1"/>
    <col min="26" max="26" width="14.140625" bestFit="1" customWidth="1"/>
    <col min="27" max="27" width="15.140625" customWidth="1"/>
    <col min="28" max="28" width="11.7109375" bestFit="1" customWidth="1"/>
    <col min="29" max="29" width="13.85546875" bestFit="1" customWidth="1"/>
    <col min="30" max="30" width="15.7109375" customWidth="1"/>
    <col min="31" max="31" width="16" bestFit="1" customWidth="1"/>
    <col min="32" max="32" width="14.140625" bestFit="1" customWidth="1"/>
    <col min="33" max="33" width="13.85546875" customWidth="1"/>
    <col min="34" max="34" width="11.7109375" bestFit="1" customWidth="1"/>
    <col min="35" max="35" width="13.7109375" customWidth="1"/>
    <col min="36" max="36" width="17.42578125" customWidth="1"/>
    <col min="37" max="37" width="16" bestFit="1" customWidth="1"/>
    <col min="38" max="38" width="14.140625" bestFit="1" customWidth="1"/>
    <col min="39" max="39" width="17.140625" customWidth="1"/>
    <col min="40" max="40" width="11.7109375" bestFit="1" customWidth="1"/>
    <col min="41" max="41" width="15.85546875" customWidth="1"/>
    <col min="42" max="42" width="15.7109375" bestFit="1" customWidth="1"/>
    <col min="43" max="43" width="16" bestFit="1" customWidth="1"/>
    <col min="44" max="44" width="14.140625" bestFit="1" customWidth="1"/>
    <col min="45" max="45" width="16" customWidth="1"/>
    <col min="46" max="46" width="11.7109375" bestFit="1" customWidth="1"/>
    <col min="47" max="47" width="15" customWidth="1"/>
    <col min="48" max="48" width="15.7109375" bestFit="1" customWidth="1"/>
    <col min="49" max="49" width="16" bestFit="1" customWidth="1"/>
    <col min="50" max="50" width="14.140625" bestFit="1" customWidth="1"/>
    <col min="51" max="51" width="16.28515625" customWidth="1"/>
    <col min="52" max="52" width="11.7109375" bestFit="1" customWidth="1"/>
    <col min="53" max="53" width="15.7109375" customWidth="1"/>
    <col min="54" max="54" width="12.7109375" bestFit="1" customWidth="1"/>
    <col min="55" max="55" width="16" bestFit="1" customWidth="1"/>
    <col min="56" max="56" width="14.140625" bestFit="1" customWidth="1"/>
    <col min="57" max="57" width="15" customWidth="1"/>
    <col min="58" max="58" width="11.7109375" bestFit="1" customWidth="1"/>
    <col min="59" max="59" width="15.28515625" customWidth="1"/>
    <col min="60" max="60" width="15.5703125" customWidth="1"/>
    <col min="61" max="61" width="16" bestFit="1" customWidth="1"/>
    <col min="62" max="62" width="14.140625" bestFit="1" customWidth="1"/>
    <col min="63" max="63" width="15.28515625" customWidth="1"/>
    <col min="64" max="64" width="11.7109375" bestFit="1" customWidth="1"/>
    <col min="65" max="65" width="15.140625" customWidth="1"/>
    <col min="66" max="66" width="16" customWidth="1"/>
    <col min="67" max="67" width="16.140625" customWidth="1"/>
    <col min="68" max="68" width="14.140625" bestFit="1" customWidth="1"/>
    <col min="69" max="69" width="14.85546875" customWidth="1"/>
    <col min="70" max="70" width="11.7109375" bestFit="1" customWidth="1"/>
    <col min="71" max="71" width="15" customWidth="1"/>
    <col min="72" max="72" width="15.7109375" bestFit="1" customWidth="1"/>
    <col min="73" max="73" width="16" bestFit="1" customWidth="1"/>
    <col min="74" max="75" width="14.140625" bestFit="1" customWidth="1"/>
    <col min="76" max="76" width="11.7109375" bestFit="1" customWidth="1"/>
    <col min="77" max="77" width="14.28515625" customWidth="1"/>
    <col min="78" max="78" width="16.85546875" customWidth="1"/>
    <col min="79" max="79" width="16.28515625" customWidth="1"/>
  </cols>
  <sheetData>
    <row r="1" spans="1:79" ht="39.75" customHeight="1" x14ac:dyDescent="0.25">
      <c r="A1" s="54" t="s">
        <v>2</v>
      </c>
    </row>
    <row r="2" spans="1:79" s="5" customFormat="1" ht="24" customHeight="1" x14ac:dyDescent="0.25">
      <c r="A2" s="129" t="s">
        <v>98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</row>
    <row r="3" spans="1:79" ht="15.75" x14ac:dyDescent="0.25">
      <c r="A3" s="130"/>
      <c r="B3" s="117" t="s">
        <v>93</v>
      </c>
      <c r="C3" s="117"/>
      <c r="D3" s="117"/>
      <c r="E3" s="117"/>
      <c r="F3" s="117"/>
      <c r="G3" s="117"/>
      <c r="H3" s="117">
        <v>2005</v>
      </c>
      <c r="I3" s="117"/>
      <c r="J3" s="117"/>
      <c r="K3" s="117"/>
      <c r="L3" s="117"/>
      <c r="M3" s="117"/>
      <c r="N3" s="117">
        <v>2006</v>
      </c>
      <c r="O3" s="117"/>
      <c r="P3" s="117"/>
      <c r="Q3" s="117"/>
      <c r="R3" s="117"/>
      <c r="S3" s="117"/>
      <c r="T3" s="117">
        <v>2007</v>
      </c>
      <c r="U3" s="117"/>
      <c r="V3" s="117"/>
      <c r="W3" s="117"/>
      <c r="X3" s="117"/>
      <c r="Y3" s="117"/>
      <c r="Z3" s="117">
        <v>2008</v>
      </c>
      <c r="AA3" s="117"/>
      <c r="AB3" s="117"/>
      <c r="AC3" s="117"/>
      <c r="AD3" s="117"/>
      <c r="AE3" s="117"/>
      <c r="AF3" s="117">
        <v>2009</v>
      </c>
      <c r="AG3" s="117"/>
      <c r="AH3" s="117"/>
      <c r="AI3" s="117"/>
      <c r="AJ3" s="117"/>
      <c r="AK3" s="117"/>
      <c r="AL3" s="117">
        <v>2010</v>
      </c>
      <c r="AM3" s="117"/>
      <c r="AN3" s="117"/>
      <c r="AO3" s="117"/>
      <c r="AP3" s="117"/>
      <c r="AQ3" s="117"/>
      <c r="AR3" s="117">
        <v>2011</v>
      </c>
      <c r="AS3" s="117"/>
      <c r="AT3" s="117"/>
      <c r="AU3" s="117"/>
      <c r="AV3" s="117"/>
      <c r="AW3" s="117"/>
      <c r="AX3" s="117">
        <v>2012</v>
      </c>
      <c r="AY3" s="117"/>
      <c r="AZ3" s="117"/>
      <c r="BA3" s="117"/>
      <c r="BB3" s="117"/>
      <c r="BC3" s="117"/>
      <c r="BD3" s="117">
        <v>2013</v>
      </c>
      <c r="BE3" s="117"/>
      <c r="BF3" s="117"/>
      <c r="BG3" s="117"/>
      <c r="BH3" s="117"/>
      <c r="BI3" s="117"/>
      <c r="BJ3" s="117">
        <v>2014</v>
      </c>
      <c r="BK3" s="117"/>
      <c r="BL3" s="117"/>
      <c r="BM3" s="117"/>
      <c r="BN3" s="117"/>
      <c r="BO3" s="117"/>
      <c r="BP3" s="117">
        <v>2015</v>
      </c>
      <c r="BQ3" s="117"/>
      <c r="BR3" s="117"/>
      <c r="BS3" s="117"/>
      <c r="BT3" s="117"/>
      <c r="BU3" s="117"/>
      <c r="BV3" s="117">
        <v>2016</v>
      </c>
      <c r="BW3" s="117"/>
      <c r="BX3" s="117"/>
      <c r="BY3" s="117"/>
      <c r="BZ3" s="117"/>
      <c r="CA3" s="117"/>
    </row>
    <row r="4" spans="1:79" ht="47.25" x14ac:dyDescent="0.25">
      <c r="A4" s="130"/>
      <c r="B4" s="52" t="s">
        <v>13</v>
      </c>
      <c r="C4" s="52" t="s">
        <v>20</v>
      </c>
      <c r="D4" s="53" t="s">
        <v>78</v>
      </c>
      <c r="E4" s="52" t="s">
        <v>15</v>
      </c>
      <c r="F4" s="52" t="s">
        <v>16</v>
      </c>
      <c r="G4" s="52" t="s">
        <v>17</v>
      </c>
      <c r="H4" s="52" t="s">
        <v>13</v>
      </c>
      <c r="I4" s="52" t="s">
        <v>20</v>
      </c>
      <c r="J4" s="53" t="s">
        <v>78</v>
      </c>
      <c r="K4" s="52" t="s">
        <v>15</v>
      </c>
      <c r="L4" s="52" t="s">
        <v>16</v>
      </c>
      <c r="M4" s="52" t="s">
        <v>17</v>
      </c>
      <c r="N4" s="52" t="s">
        <v>13</v>
      </c>
      <c r="O4" s="52" t="s">
        <v>20</v>
      </c>
      <c r="P4" s="53" t="s">
        <v>78</v>
      </c>
      <c r="Q4" s="52" t="s">
        <v>15</v>
      </c>
      <c r="R4" s="52" t="s">
        <v>16</v>
      </c>
      <c r="S4" s="52" t="s">
        <v>17</v>
      </c>
      <c r="T4" s="52" t="s">
        <v>13</v>
      </c>
      <c r="U4" s="52" t="s">
        <v>20</v>
      </c>
      <c r="V4" s="53" t="s">
        <v>78</v>
      </c>
      <c r="W4" s="52" t="s">
        <v>15</v>
      </c>
      <c r="X4" s="52" t="s">
        <v>16</v>
      </c>
      <c r="Y4" s="52" t="s">
        <v>17</v>
      </c>
      <c r="Z4" s="52" t="s">
        <v>13</v>
      </c>
      <c r="AA4" s="52" t="s">
        <v>20</v>
      </c>
      <c r="AB4" s="53" t="s">
        <v>78</v>
      </c>
      <c r="AC4" s="52" t="s">
        <v>15</v>
      </c>
      <c r="AD4" s="52" t="s">
        <v>16</v>
      </c>
      <c r="AE4" s="52" t="s">
        <v>17</v>
      </c>
      <c r="AF4" s="52" t="s">
        <v>13</v>
      </c>
      <c r="AG4" s="52" t="s">
        <v>20</v>
      </c>
      <c r="AH4" s="53" t="s">
        <v>78</v>
      </c>
      <c r="AI4" s="52" t="s">
        <v>15</v>
      </c>
      <c r="AJ4" s="52" t="s">
        <v>16</v>
      </c>
      <c r="AK4" s="52" t="s">
        <v>17</v>
      </c>
      <c r="AL4" s="52" t="s">
        <v>13</v>
      </c>
      <c r="AM4" s="52" t="s">
        <v>20</v>
      </c>
      <c r="AN4" s="53" t="s">
        <v>78</v>
      </c>
      <c r="AO4" s="52" t="s">
        <v>15</v>
      </c>
      <c r="AP4" s="52" t="s">
        <v>16</v>
      </c>
      <c r="AQ4" s="52" t="s">
        <v>17</v>
      </c>
      <c r="AR4" s="52" t="s">
        <v>13</v>
      </c>
      <c r="AS4" s="52" t="s">
        <v>20</v>
      </c>
      <c r="AT4" s="53" t="s">
        <v>78</v>
      </c>
      <c r="AU4" s="52" t="s">
        <v>15</v>
      </c>
      <c r="AV4" s="52" t="s">
        <v>16</v>
      </c>
      <c r="AW4" s="52" t="s">
        <v>17</v>
      </c>
      <c r="AX4" s="52" t="s">
        <v>13</v>
      </c>
      <c r="AY4" s="52" t="s">
        <v>20</v>
      </c>
      <c r="AZ4" s="53" t="s">
        <v>78</v>
      </c>
      <c r="BA4" s="52" t="s">
        <v>15</v>
      </c>
      <c r="BB4" s="52" t="s">
        <v>16</v>
      </c>
      <c r="BC4" s="52" t="s">
        <v>17</v>
      </c>
      <c r="BD4" s="52" t="s">
        <v>13</v>
      </c>
      <c r="BE4" s="52" t="s">
        <v>20</v>
      </c>
      <c r="BF4" s="53" t="s">
        <v>78</v>
      </c>
      <c r="BG4" s="52" t="s">
        <v>15</v>
      </c>
      <c r="BH4" s="52" t="s">
        <v>16</v>
      </c>
      <c r="BI4" s="52" t="s">
        <v>17</v>
      </c>
      <c r="BJ4" s="52" t="s">
        <v>13</v>
      </c>
      <c r="BK4" s="52" t="s">
        <v>20</v>
      </c>
      <c r="BL4" s="53" t="s">
        <v>78</v>
      </c>
      <c r="BM4" s="52" t="s">
        <v>15</v>
      </c>
      <c r="BN4" s="52" t="s">
        <v>16</v>
      </c>
      <c r="BO4" s="52" t="s">
        <v>17</v>
      </c>
      <c r="BP4" s="52" t="s">
        <v>13</v>
      </c>
      <c r="BQ4" s="52" t="s">
        <v>20</v>
      </c>
      <c r="BR4" s="53" t="s">
        <v>78</v>
      </c>
      <c r="BS4" s="52" t="s">
        <v>15</v>
      </c>
      <c r="BT4" s="52" t="s">
        <v>16</v>
      </c>
      <c r="BU4" s="52" t="s">
        <v>17</v>
      </c>
      <c r="BV4" s="52" t="s">
        <v>13</v>
      </c>
      <c r="BW4" s="52" t="s">
        <v>20</v>
      </c>
      <c r="BX4" s="53" t="s">
        <v>78</v>
      </c>
      <c r="BY4" s="52" t="s">
        <v>15</v>
      </c>
      <c r="BZ4" s="52" t="s">
        <v>16</v>
      </c>
      <c r="CA4" s="52" t="s">
        <v>17</v>
      </c>
    </row>
    <row r="5" spans="1:79" s="22" customFormat="1" ht="31.5" x14ac:dyDescent="0.25">
      <c r="A5" s="49" t="s">
        <v>19</v>
      </c>
      <c r="B5" s="68">
        <v>59318</v>
      </c>
      <c r="C5" s="68">
        <v>30675</v>
      </c>
      <c r="D5" s="68">
        <v>2068</v>
      </c>
      <c r="E5" s="68">
        <v>16923</v>
      </c>
      <c r="F5" s="68">
        <v>7698</v>
      </c>
      <c r="G5" s="68">
        <v>2429</v>
      </c>
      <c r="H5" s="68">
        <v>67483965</v>
      </c>
      <c r="I5" s="68">
        <v>33211271</v>
      </c>
      <c r="J5" s="68">
        <v>3719529</v>
      </c>
      <c r="K5" s="68">
        <v>19983127</v>
      </c>
      <c r="L5" s="68">
        <v>9389558</v>
      </c>
      <c r="M5" s="68">
        <v>2799952</v>
      </c>
      <c r="N5" s="68">
        <v>90332376</v>
      </c>
      <c r="O5" s="68">
        <v>38156180</v>
      </c>
      <c r="P5" s="68">
        <v>3706005</v>
      </c>
      <c r="Q5" s="68">
        <v>31462978</v>
      </c>
      <c r="R5" s="68">
        <v>12347017</v>
      </c>
      <c r="S5" s="68">
        <v>5195529</v>
      </c>
      <c r="T5" s="68">
        <v>113233499</v>
      </c>
      <c r="U5" s="68">
        <v>52583671</v>
      </c>
      <c r="V5" s="68">
        <v>5163405</v>
      </c>
      <c r="W5" s="68">
        <v>34969559</v>
      </c>
      <c r="X5" s="68">
        <v>16429531</v>
      </c>
      <c r="Y5" s="68">
        <v>5374476</v>
      </c>
      <c r="Z5" s="68">
        <v>124097675</v>
      </c>
      <c r="AA5" s="68">
        <v>55072835</v>
      </c>
      <c r="AB5" s="68">
        <v>5464399</v>
      </c>
      <c r="AC5" s="68">
        <v>38138006</v>
      </c>
      <c r="AD5" s="68">
        <v>19565991</v>
      </c>
      <c r="AE5" s="68">
        <v>6566023</v>
      </c>
      <c r="AF5" s="68">
        <v>122443724</v>
      </c>
      <c r="AG5" s="68">
        <v>55763597</v>
      </c>
      <c r="AH5" s="68">
        <v>4492176</v>
      </c>
      <c r="AI5" s="68">
        <v>33545207</v>
      </c>
      <c r="AJ5" s="68">
        <v>22320719</v>
      </c>
      <c r="AK5" s="68">
        <v>7031270</v>
      </c>
      <c r="AL5" s="68">
        <v>129288234</v>
      </c>
      <c r="AM5" s="68">
        <v>57755909</v>
      </c>
      <c r="AN5" s="68">
        <v>4311954</v>
      </c>
      <c r="AO5" s="68">
        <v>35908862</v>
      </c>
      <c r="AP5" s="68">
        <v>23611070</v>
      </c>
      <c r="AQ5" s="68">
        <v>7774209</v>
      </c>
      <c r="AR5" s="68">
        <v>127158500</v>
      </c>
      <c r="AS5" s="68">
        <v>55810082</v>
      </c>
      <c r="AT5" s="68">
        <v>3792092</v>
      </c>
      <c r="AU5" s="68">
        <v>33796055</v>
      </c>
      <c r="AV5" s="68">
        <v>25436565</v>
      </c>
      <c r="AW5" s="68">
        <v>7561683</v>
      </c>
      <c r="AX5" s="68">
        <v>134910624</v>
      </c>
      <c r="AY5" s="68">
        <v>58113525</v>
      </c>
      <c r="AZ5" s="68">
        <v>4073698</v>
      </c>
      <c r="BA5" s="68">
        <v>35004685</v>
      </c>
      <c r="BB5" s="68">
        <v>24997380</v>
      </c>
      <c r="BC5" s="68">
        <v>11217770</v>
      </c>
      <c r="BD5" s="68">
        <v>143779744</v>
      </c>
      <c r="BE5" s="68">
        <v>61795084</v>
      </c>
      <c r="BF5" s="68">
        <v>4662036</v>
      </c>
      <c r="BG5" s="68">
        <v>35672156</v>
      </c>
      <c r="BH5" s="68">
        <v>28460138</v>
      </c>
      <c r="BI5" s="68">
        <v>11799669</v>
      </c>
      <c r="BJ5" s="68">
        <v>149377199</v>
      </c>
      <c r="BK5" s="68">
        <v>64689409</v>
      </c>
      <c r="BL5" s="68">
        <v>5137546</v>
      </c>
      <c r="BM5" s="68">
        <v>36858364</v>
      </c>
      <c r="BN5" s="68">
        <v>30266990</v>
      </c>
      <c r="BO5" s="68">
        <v>12683990</v>
      </c>
      <c r="BP5" s="68">
        <v>151045270</v>
      </c>
      <c r="BQ5" s="68">
        <v>66597973</v>
      </c>
      <c r="BR5" s="68">
        <v>5138921</v>
      </c>
      <c r="BS5" s="68">
        <v>37263161</v>
      </c>
      <c r="BT5" s="68">
        <v>31595781</v>
      </c>
      <c r="BU5" s="68">
        <v>10879244</v>
      </c>
      <c r="BV5" s="68">
        <v>198153970</v>
      </c>
      <c r="BW5" s="68">
        <v>102383104</v>
      </c>
      <c r="BX5" s="68">
        <v>8390829</v>
      </c>
      <c r="BY5" s="68">
        <v>45797835</v>
      </c>
      <c r="BZ5" s="68">
        <v>33483890</v>
      </c>
      <c r="CA5" s="68">
        <v>11614982</v>
      </c>
    </row>
    <row r="6" spans="1:79" ht="31.5" x14ac:dyDescent="0.25">
      <c r="A6" s="59" t="s">
        <v>21</v>
      </c>
      <c r="B6" s="65">
        <v>1560</v>
      </c>
      <c r="C6" s="65">
        <v>841</v>
      </c>
      <c r="D6" s="65">
        <v>48</v>
      </c>
      <c r="E6" s="65">
        <v>211</v>
      </c>
      <c r="F6" s="65">
        <v>177</v>
      </c>
      <c r="G6" s="65">
        <v>112</v>
      </c>
      <c r="H6" s="65">
        <v>1546273</v>
      </c>
      <c r="I6" s="65">
        <v>827014</v>
      </c>
      <c r="J6" s="65">
        <v>48177</v>
      </c>
      <c r="K6" s="65">
        <v>423031</v>
      </c>
      <c r="L6" s="65">
        <v>180687</v>
      </c>
      <c r="M6" s="65">
        <v>104016</v>
      </c>
      <c r="N6" s="65">
        <v>1498345</v>
      </c>
      <c r="O6" s="65">
        <v>782916</v>
      </c>
      <c r="P6" s="65">
        <v>43695</v>
      </c>
      <c r="Q6" s="65">
        <v>424262</v>
      </c>
      <c r="R6" s="65">
        <v>167692</v>
      </c>
      <c r="S6" s="65">
        <v>111514</v>
      </c>
      <c r="T6" s="65">
        <v>2375513</v>
      </c>
      <c r="U6" s="65">
        <v>1241373</v>
      </c>
      <c r="V6" s="65">
        <v>46822</v>
      </c>
      <c r="W6" s="65">
        <v>665555</v>
      </c>
      <c r="X6" s="65">
        <v>287480</v>
      </c>
      <c r="Y6" s="65">
        <v>164298</v>
      </c>
      <c r="Z6" s="65">
        <v>2598703</v>
      </c>
      <c r="AA6" s="65">
        <v>1292213</v>
      </c>
      <c r="AB6" s="65">
        <v>48710</v>
      </c>
      <c r="AC6" s="65">
        <v>676806</v>
      </c>
      <c r="AD6" s="65">
        <v>415631</v>
      </c>
      <c r="AE6" s="65">
        <v>174980</v>
      </c>
      <c r="AF6" s="65">
        <v>2606206</v>
      </c>
      <c r="AG6" s="65">
        <v>1283368</v>
      </c>
      <c r="AH6" s="65">
        <v>44503</v>
      </c>
      <c r="AI6" s="65">
        <v>678521</v>
      </c>
      <c r="AJ6" s="65">
        <v>414394</v>
      </c>
      <c r="AK6" s="65">
        <v>172236</v>
      </c>
      <c r="AL6" s="65">
        <v>2282414</v>
      </c>
      <c r="AM6" s="65">
        <v>1163490</v>
      </c>
      <c r="AN6" s="65">
        <v>31725</v>
      </c>
      <c r="AO6" s="65">
        <v>655589</v>
      </c>
      <c r="AP6" s="65">
        <v>288721</v>
      </c>
      <c r="AQ6" s="65">
        <v>162472</v>
      </c>
      <c r="AR6" s="65">
        <v>2375749</v>
      </c>
      <c r="AS6" s="65">
        <v>1183668</v>
      </c>
      <c r="AT6" s="65">
        <v>30266</v>
      </c>
      <c r="AU6" s="65">
        <v>702795</v>
      </c>
      <c r="AV6" s="65">
        <v>307519</v>
      </c>
      <c r="AW6" s="65">
        <v>168793</v>
      </c>
      <c r="AX6" s="65">
        <v>2436651</v>
      </c>
      <c r="AY6" s="65">
        <v>1208737</v>
      </c>
      <c r="AZ6" s="65">
        <v>23295</v>
      </c>
      <c r="BA6" s="65">
        <v>745317</v>
      </c>
      <c r="BB6" s="65">
        <v>304681</v>
      </c>
      <c r="BC6" s="65">
        <v>174615</v>
      </c>
      <c r="BD6" s="65">
        <v>2578831</v>
      </c>
      <c r="BE6" s="65" t="s">
        <v>79</v>
      </c>
      <c r="BF6" s="65">
        <v>27903</v>
      </c>
      <c r="BG6" s="65">
        <v>761519</v>
      </c>
      <c r="BH6" s="65">
        <v>345211</v>
      </c>
      <c r="BI6" s="65">
        <v>227987</v>
      </c>
      <c r="BJ6" s="65">
        <v>2578553</v>
      </c>
      <c r="BK6" s="65">
        <v>1227805</v>
      </c>
      <c r="BL6" s="65">
        <v>24760</v>
      </c>
      <c r="BM6" s="65">
        <v>767758</v>
      </c>
      <c r="BN6" s="65">
        <v>347968</v>
      </c>
      <c r="BO6" s="65">
        <v>230453</v>
      </c>
      <c r="BP6" s="65">
        <v>2591914</v>
      </c>
      <c r="BQ6" s="65">
        <v>1230627</v>
      </c>
      <c r="BR6" s="65">
        <v>20802</v>
      </c>
      <c r="BS6" s="65">
        <v>759978</v>
      </c>
      <c r="BT6" s="65">
        <v>346927</v>
      </c>
      <c r="BU6" s="65">
        <v>250475</v>
      </c>
      <c r="BV6" s="65">
        <v>2604224</v>
      </c>
      <c r="BW6" s="65">
        <v>1225493</v>
      </c>
      <c r="BX6" s="65">
        <v>19387</v>
      </c>
      <c r="BY6" s="65">
        <v>760735</v>
      </c>
      <c r="BZ6" s="65">
        <v>358263</v>
      </c>
      <c r="CA6" s="65">
        <v>255493</v>
      </c>
    </row>
    <row r="7" spans="1:79" ht="31.5" x14ac:dyDescent="0.25">
      <c r="A7" s="59" t="s">
        <v>22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</row>
    <row r="8" spans="1:79" ht="31.5" x14ac:dyDescent="0.25">
      <c r="A8" s="59" t="s">
        <v>23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</row>
    <row r="9" spans="1:79" ht="31.5" x14ac:dyDescent="0.25">
      <c r="A9" s="59" t="s">
        <v>24</v>
      </c>
      <c r="B9" s="65">
        <v>9</v>
      </c>
      <c r="C9" s="65">
        <v>3</v>
      </c>
      <c r="D9" s="65"/>
      <c r="E9" s="65"/>
      <c r="F9" s="65">
        <v>4</v>
      </c>
      <c r="G9" s="65">
        <v>2</v>
      </c>
      <c r="H9" s="65">
        <v>9511</v>
      </c>
      <c r="I9" s="65">
        <v>3233</v>
      </c>
      <c r="J9" s="65"/>
      <c r="K9" s="65"/>
      <c r="L9" s="65">
        <v>3122</v>
      </c>
      <c r="M9" s="65">
        <v>2453</v>
      </c>
      <c r="N9" s="65">
        <v>33344</v>
      </c>
      <c r="O9" s="65">
        <v>15001</v>
      </c>
      <c r="P9" s="65">
        <v>64</v>
      </c>
      <c r="Q9" s="65">
        <v>264</v>
      </c>
      <c r="R9" s="65">
        <v>12117</v>
      </c>
      <c r="S9" s="65">
        <v>4486</v>
      </c>
      <c r="T9" s="65">
        <v>57245</v>
      </c>
      <c r="U9" s="65">
        <v>25802</v>
      </c>
      <c r="V9" s="65">
        <v>64</v>
      </c>
      <c r="W9" s="65">
        <v>280</v>
      </c>
      <c r="X9" s="65">
        <v>20473</v>
      </c>
      <c r="Y9" s="65">
        <v>7418</v>
      </c>
      <c r="Z9" s="65">
        <v>36980</v>
      </c>
      <c r="AA9" s="65">
        <v>10090</v>
      </c>
      <c r="AB9" s="65"/>
      <c r="AC9" s="65">
        <v>46</v>
      </c>
      <c r="AD9" s="65">
        <v>15837</v>
      </c>
      <c r="AE9" s="65">
        <v>8737</v>
      </c>
      <c r="AF9" s="65">
        <v>34588</v>
      </c>
      <c r="AG9" s="65">
        <v>10095</v>
      </c>
      <c r="AH9" s="65"/>
      <c r="AI9" s="65">
        <v>46</v>
      </c>
      <c r="AJ9" s="65">
        <v>13459</v>
      </c>
      <c r="AK9" s="65">
        <v>8787</v>
      </c>
      <c r="AL9" s="65">
        <v>38358</v>
      </c>
      <c r="AM9" s="65">
        <v>11071</v>
      </c>
      <c r="AN9" s="65"/>
      <c r="AO9" s="65">
        <v>46</v>
      </c>
      <c r="AP9" s="65">
        <v>15032</v>
      </c>
      <c r="AQ9" s="65">
        <v>10609</v>
      </c>
      <c r="AR9" s="65">
        <v>40163</v>
      </c>
      <c r="AS9" s="65">
        <v>11170</v>
      </c>
      <c r="AT9" s="65"/>
      <c r="AU9" s="65">
        <v>46</v>
      </c>
      <c r="AV9" s="65">
        <v>15361</v>
      </c>
      <c r="AW9" s="65">
        <v>11951</v>
      </c>
      <c r="AX9" s="65">
        <v>127217</v>
      </c>
      <c r="AY9" s="65">
        <v>58551</v>
      </c>
      <c r="AZ9" s="65"/>
      <c r="BA9" s="65">
        <v>809</v>
      </c>
      <c r="BB9" s="65">
        <v>26815</v>
      </c>
      <c r="BC9" s="65">
        <v>36232</v>
      </c>
      <c r="BD9" s="65">
        <v>122378</v>
      </c>
      <c r="BE9" s="65">
        <v>58562</v>
      </c>
      <c r="BF9" s="65"/>
      <c r="BG9" s="65" t="s">
        <v>79</v>
      </c>
      <c r="BH9" s="65">
        <v>22384</v>
      </c>
      <c r="BI9" s="65">
        <v>36223</v>
      </c>
      <c r="BJ9" s="65">
        <v>120884</v>
      </c>
      <c r="BK9" s="65">
        <v>57922</v>
      </c>
      <c r="BL9" s="65"/>
      <c r="BM9" s="65">
        <v>809</v>
      </c>
      <c r="BN9" s="65">
        <v>21621</v>
      </c>
      <c r="BO9" s="65">
        <v>36639</v>
      </c>
      <c r="BP9" s="65">
        <v>118521</v>
      </c>
      <c r="BQ9" s="65">
        <v>59660</v>
      </c>
      <c r="BR9" s="65"/>
      <c r="BS9" s="65">
        <v>809</v>
      </c>
      <c r="BT9" s="65">
        <v>19964</v>
      </c>
      <c r="BU9" s="65">
        <v>35090</v>
      </c>
      <c r="BV9" s="65">
        <v>115424</v>
      </c>
      <c r="BW9" s="65">
        <v>58811</v>
      </c>
      <c r="BX9" s="65"/>
      <c r="BY9" s="65" t="s">
        <v>79</v>
      </c>
      <c r="BZ9" s="65">
        <v>18413</v>
      </c>
      <c r="CA9" s="65">
        <v>34651</v>
      </c>
    </row>
    <row r="10" spans="1:79" ht="47.25" x14ac:dyDescent="0.25">
      <c r="A10" s="59" t="s">
        <v>25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 t="s">
        <v>79</v>
      </c>
      <c r="AA10" s="65"/>
      <c r="AB10" s="65"/>
      <c r="AC10" s="65"/>
      <c r="AD10" s="65" t="s">
        <v>79</v>
      </c>
      <c r="AE10" s="65"/>
      <c r="AF10" s="65" t="s">
        <v>79</v>
      </c>
      <c r="AG10" s="65"/>
      <c r="AH10" s="65"/>
      <c r="AI10" s="65"/>
      <c r="AJ10" s="65" t="s">
        <v>79</v>
      </c>
      <c r="AK10" s="65"/>
      <c r="AL10" s="65" t="s">
        <v>79</v>
      </c>
      <c r="AM10" s="65"/>
      <c r="AN10" s="65"/>
      <c r="AO10" s="65"/>
      <c r="AP10" s="65" t="s">
        <v>79</v>
      </c>
      <c r="AQ10" s="65"/>
      <c r="AR10" s="65" t="s">
        <v>79</v>
      </c>
      <c r="AS10" s="65"/>
      <c r="AT10" s="65"/>
      <c r="AU10" s="65"/>
      <c r="AV10" s="65" t="s">
        <v>79</v>
      </c>
      <c r="AW10" s="65"/>
      <c r="AX10" s="65" t="s">
        <v>79</v>
      </c>
      <c r="AY10" s="65" t="s">
        <v>79</v>
      </c>
      <c r="AZ10" s="65"/>
      <c r="BA10" s="65" t="s">
        <v>79</v>
      </c>
      <c r="BB10" s="65" t="s">
        <v>79</v>
      </c>
      <c r="BC10" s="65" t="s">
        <v>79</v>
      </c>
      <c r="BD10" s="65" t="s">
        <v>79</v>
      </c>
      <c r="BE10" s="65" t="s">
        <v>79</v>
      </c>
      <c r="BF10" s="65"/>
      <c r="BG10" s="65" t="s">
        <v>79</v>
      </c>
      <c r="BH10" s="65" t="s">
        <v>79</v>
      </c>
      <c r="BI10" s="65" t="s">
        <v>79</v>
      </c>
      <c r="BJ10" s="65" t="s">
        <v>79</v>
      </c>
      <c r="BK10" s="65" t="s">
        <v>79</v>
      </c>
      <c r="BL10" s="65"/>
      <c r="BM10" s="65" t="s">
        <v>79</v>
      </c>
      <c r="BN10" s="65" t="s">
        <v>79</v>
      </c>
      <c r="BO10" s="65" t="s">
        <v>79</v>
      </c>
      <c r="BP10" s="65" t="s">
        <v>79</v>
      </c>
      <c r="BQ10" s="65" t="s">
        <v>79</v>
      </c>
      <c r="BR10" s="65"/>
      <c r="BS10" s="65" t="s">
        <v>79</v>
      </c>
      <c r="BT10" s="65" t="s">
        <v>79</v>
      </c>
      <c r="BU10" s="65" t="s">
        <v>79</v>
      </c>
      <c r="BV10" s="65" t="s">
        <v>79</v>
      </c>
      <c r="BW10" s="65" t="s">
        <v>79</v>
      </c>
      <c r="BX10" s="65"/>
      <c r="BY10" s="65" t="s">
        <v>79</v>
      </c>
      <c r="BZ10" s="65" t="s">
        <v>79</v>
      </c>
      <c r="CA10" s="65" t="s">
        <v>79</v>
      </c>
    </row>
    <row r="11" spans="1:79" ht="15.75" x14ac:dyDescent="0.25">
      <c r="A11" s="59" t="s">
        <v>26</v>
      </c>
      <c r="B11" s="65">
        <v>5</v>
      </c>
      <c r="C11" s="65"/>
      <c r="D11" s="65"/>
      <c r="E11" s="65"/>
      <c r="F11" s="65">
        <v>2</v>
      </c>
      <c r="G11" s="65">
        <v>3</v>
      </c>
      <c r="H11" s="65">
        <v>7195</v>
      </c>
      <c r="I11" s="65">
        <v>257</v>
      </c>
      <c r="J11" s="65"/>
      <c r="K11" s="65"/>
      <c r="L11" s="65">
        <v>3481</v>
      </c>
      <c r="M11" s="65">
        <v>2999</v>
      </c>
      <c r="N11" s="65">
        <v>22756</v>
      </c>
      <c r="O11" s="65">
        <v>13167</v>
      </c>
      <c r="P11" s="65"/>
      <c r="Q11" s="65">
        <v>3744</v>
      </c>
      <c r="R11" s="65">
        <v>2321</v>
      </c>
      <c r="S11" s="65">
        <v>2832</v>
      </c>
      <c r="T11" s="65" t="s">
        <v>79</v>
      </c>
      <c r="U11" s="65" t="s">
        <v>79</v>
      </c>
      <c r="V11" s="65"/>
      <c r="W11" s="65" t="s">
        <v>79</v>
      </c>
      <c r="X11" s="65" t="s">
        <v>79</v>
      </c>
      <c r="Y11" s="65" t="s">
        <v>79</v>
      </c>
      <c r="Z11" s="65" t="s">
        <v>79</v>
      </c>
      <c r="AA11" s="65" t="s">
        <v>79</v>
      </c>
      <c r="AB11" s="65"/>
      <c r="AC11" s="65" t="s">
        <v>79</v>
      </c>
      <c r="AD11" s="65" t="s">
        <v>79</v>
      </c>
      <c r="AE11" s="65" t="s">
        <v>79</v>
      </c>
      <c r="AF11" s="65" t="s">
        <v>79</v>
      </c>
      <c r="AG11" s="65" t="s">
        <v>79</v>
      </c>
      <c r="AH11" s="65"/>
      <c r="AI11" s="65" t="s">
        <v>79</v>
      </c>
      <c r="AJ11" s="65" t="s">
        <v>79</v>
      </c>
      <c r="AK11" s="65"/>
      <c r="AL11" s="65" t="s">
        <v>79</v>
      </c>
      <c r="AM11" s="65" t="s">
        <v>79</v>
      </c>
      <c r="AN11" s="65"/>
      <c r="AO11" s="65"/>
      <c r="AP11" s="65"/>
      <c r="AQ11" s="65"/>
      <c r="AR11" s="65" t="s">
        <v>79</v>
      </c>
      <c r="AS11" s="65"/>
      <c r="AT11" s="65"/>
      <c r="AU11" s="65"/>
      <c r="AV11" s="65"/>
      <c r="AW11" s="65"/>
      <c r="AX11" s="65" t="s">
        <v>79</v>
      </c>
      <c r="AY11" s="65" t="s">
        <v>79</v>
      </c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 t="s">
        <v>79</v>
      </c>
      <c r="BK11" s="65" t="s">
        <v>79</v>
      </c>
      <c r="BL11" s="65"/>
      <c r="BM11" s="65"/>
      <c r="BN11" s="65" t="s">
        <v>79</v>
      </c>
      <c r="BO11" s="65"/>
      <c r="BP11" s="65" t="s">
        <v>79</v>
      </c>
      <c r="BQ11" s="65" t="s">
        <v>79</v>
      </c>
      <c r="BR11" s="65"/>
      <c r="BS11" s="65"/>
      <c r="BT11" s="65" t="s">
        <v>79</v>
      </c>
      <c r="BU11" s="65"/>
      <c r="BV11" s="65">
        <v>139484</v>
      </c>
      <c r="BW11" s="65" t="s">
        <v>79</v>
      </c>
      <c r="BX11" s="65"/>
      <c r="BY11" s="65" t="s">
        <v>79</v>
      </c>
      <c r="BZ11" s="65">
        <v>72875</v>
      </c>
      <c r="CA11" s="65" t="s">
        <v>79</v>
      </c>
    </row>
    <row r="12" spans="1:79" ht="78.75" x14ac:dyDescent="0.25">
      <c r="A12" s="59" t="s">
        <v>27</v>
      </c>
      <c r="B12" s="65">
        <v>352</v>
      </c>
      <c r="C12" s="65">
        <v>265</v>
      </c>
      <c r="D12" s="65">
        <v>35</v>
      </c>
      <c r="E12" s="65">
        <v>48</v>
      </c>
      <c r="F12" s="65">
        <v>25</v>
      </c>
      <c r="G12" s="65">
        <v>12</v>
      </c>
      <c r="H12" s="65">
        <v>124141</v>
      </c>
      <c r="I12" s="65">
        <v>96132</v>
      </c>
      <c r="J12" s="65">
        <v>8518</v>
      </c>
      <c r="K12" s="65">
        <v>4303</v>
      </c>
      <c r="L12" s="65">
        <v>11926</v>
      </c>
      <c r="M12" s="65">
        <v>11073</v>
      </c>
      <c r="N12" s="65">
        <v>92522</v>
      </c>
      <c r="O12" s="65">
        <v>66185</v>
      </c>
      <c r="P12" s="65">
        <v>569</v>
      </c>
      <c r="Q12" s="65">
        <v>3948</v>
      </c>
      <c r="R12" s="65">
        <v>11724</v>
      </c>
      <c r="S12" s="65">
        <v>10339</v>
      </c>
      <c r="T12" s="65">
        <v>100592</v>
      </c>
      <c r="U12" s="65">
        <v>66444</v>
      </c>
      <c r="V12" s="65">
        <v>509</v>
      </c>
      <c r="W12" s="65">
        <v>4013</v>
      </c>
      <c r="X12" s="65">
        <v>14618</v>
      </c>
      <c r="Y12" s="65">
        <v>15292</v>
      </c>
      <c r="Z12" s="65">
        <v>84342</v>
      </c>
      <c r="AA12" s="65">
        <v>61000</v>
      </c>
      <c r="AB12" s="65">
        <v>484</v>
      </c>
      <c r="AC12" s="65">
        <v>1815</v>
      </c>
      <c r="AD12" s="65">
        <v>16041</v>
      </c>
      <c r="AE12" s="65">
        <v>5337</v>
      </c>
      <c r="AF12" s="65">
        <v>72239</v>
      </c>
      <c r="AG12" s="65">
        <v>50991</v>
      </c>
      <c r="AH12" s="65">
        <v>434</v>
      </c>
      <c r="AI12" s="65">
        <v>618</v>
      </c>
      <c r="AJ12" s="65">
        <v>14584</v>
      </c>
      <c r="AK12" s="65">
        <v>5924</v>
      </c>
      <c r="AL12" s="65">
        <v>79859</v>
      </c>
      <c r="AM12" s="65">
        <v>56223</v>
      </c>
      <c r="AN12" s="65">
        <v>434</v>
      </c>
      <c r="AO12" s="65">
        <v>577</v>
      </c>
      <c r="AP12" s="65">
        <v>15508</v>
      </c>
      <c r="AQ12" s="65">
        <v>7385</v>
      </c>
      <c r="AR12" s="65" t="s">
        <v>79</v>
      </c>
      <c r="AS12" s="65" t="s">
        <v>79</v>
      </c>
      <c r="AT12" s="65"/>
      <c r="AU12" s="65"/>
      <c r="AV12" s="65" t="s">
        <v>79</v>
      </c>
      <c r="AW12" s="65" t="s">
        <v>79</v>
      </c>
      <c r="AX12" s="65" t="s">
        <v>79</v>
      </c>
      <c r="AY12" s="65" t="s">
        <v>79</v>
      </c>
      <c r="AZ12" s="65"/>
      <c r="BA12" s="65"/>
      <c r="BB12" s="65" t="s">
        <v>79</v>
      </c>
      <c r="BC12" s="65" t="s">
        <v>79</v>
      </c>
      <c r="BD12" s="65" t="s">
        <v>79</v>
      </c>
      <c r="BE12" s="65"/>
      <c r="BF12" s="65"/>
      <c r="BG12" s="65"/>
      <c r="BH12" s="65" t="s">
        <v>79</v>
      </c>
      <c r="BI12" s="65" t="s">
        <v>79</v>
      </c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</row>
    <row r="13" spans="1:79" ht="15.75" x14ac:dyDescent="0.25">
      <c r="A13" s="59" t="s">
        <v>28</v>
      </c>
      <c r="B13" s="65">
        <v>74</v>
      </c>
      <c r="C13" s="65">
        <v>30</v>
      </c>
      <c r="D13" s="65"/>
      <c r="E13" s="65">
        <v>2</v>
      </c>
      <c r="F13" s="65">
        <v>29</v>
      </c>
      <c r="G13" s="65">
        <v>11</v>
      </c>
      <c r="H13" s="65">
        <v>51937</v>
      </c>
      <c r="I13" s="65">
        <v>27210</v>
      </c>
      <c r="J13" s="65">
        <v>119</v>
      </c>
      <c r="K13" s="65">
        <v>1433</v>
      </c>
      <c r="L13" s="65">
        <v>15892</v>
      </c>
      <c r="M13" s="65">
        <v>5391</v>
      </c>
      <c r="N13" s="65">
        <v>55136</v>
      </c>
      <c r="O13" s="65">
        <v>28095</v>
      </c>
      <c r="P13" s="65">
        <v>174</v>
      </c>
      <c r="Q13" s="65">
        <v>1433</v>
      </c>
      <c r="R13" s="65">
        <v>17010</v>
      </c>
      <c r="S13" s="65">
        <v>5760</v>
      </c>
      <c r="T13" s="65">
        <v>86927</v>
      </c>
      <c r="U13" s="65">
        <v>46475</v>
      </c>
      <c r="V13" s="65">
        <v>3863</v>
      </c>
      <c r="W13" s="65">
        <v>3511</v>
      </c>
      <c r="X13" s="65">
        <v>20777</v>
      </c>
      <c r="Y13" s="65">
        <v>7819</v>
      </c>
      <c r="Z13" s="65">
        <v>95034</v>
      </c>
      <c r="AA13" s="65">
        <v>49073</v>
      </c>
      <c r="AB13" s="65">
        <v>7109</v>
      </c>
      <c r="AC13" s="65">
        <v>7546</v>
      </c>
      <c r="AD13" s="65">
        <v>21277</v>
      </c>
      <c r="AE13" s="65">
        <v>7667</v>
      </c>
      <c r="AF13" s="65">
        <v>154131</v>
      </c>
      <c r="AG13" s="65">
        <v>84260</v>
      </c>
      <c r="AH13" s="65">
        <v>16638</v>
      </c>
      <c r="AI13" s="65">
        <v>29962</v>
      </c>
      <c r="AJ13" s="65">
        <v>19359</v>
      </c>
      <c r="AK13" s="65">
        <v>10258</v>
      </c>
      <c r="AL13" s="65">
        <v>199490</v>
      </c>
      <c r="AM13" s="65">
        <v>120267</v>
      </c>
      <c r="AN13" s="65">
        <v>15989</v>
      </c>
      <c r="AO13" s="65">
        <v>35872</v>
      </c>
      <c r="AP13" s="65">
        <v>19739</v>
      </c>
      <c r="AQ13" s="65">
        <v>11488</v>
      </c>
      <c r="AR13" s="65">
        <v>158235</v>
      </c>
      <c r="AS13" s="65">
        <v>110578</v>
      </c>
      <c r="AT13" s="65">
        <v>15989</v>
      </c>
      <c r="AU13" s="65">
        <v>13123</v>
      </c>
      <c r="AV13" s="65">
        <v>13165</v>
      </c>
      <c r="AW13" s="65">
        <v>9560</v>
      </c>
      <c r="AX13" s="65">
        <v>220401</v>
      </c>
      <c r="AY13" s="65">
        <v>141177</v>
      </c>
      <c r="AZ13" s="65">
        <v>15989</v>
      </c>
      <c r="BA13" s="65">
        <v>30747</v>
      </c>
      <c r="BB13" s="65">
        <v>20496</v>
      </c>
      <c r="BC13" s="65">
        <v>12609</v>
      </c>
      <c r="BD13" s="65">
        <v>268767</v>
      </c>
      <c r="BE13" s="65">
        <v>155482</v>
      </c>
      <c r="BF13" s="65">
        <v>15989</v>
      </c>
      <c r="BG13" s="65">
        <v>54955</v>
      </c>
      <c r="BH13" s="65">
        <v>23924</v>
      </c>
      <c r="BI13" s="65">
        <v>16767</v>
      </c>
      <c r="BJ13" s="65">
        <v>275676</v>
      </c>
      <c r="BK13" s="65">
        <v>160275</v>
      </c>
      <c r="BL13" s="65">
        <v>15879</v>
      </c>
      <c r="BM13" s="65">
        <v>56085</v>
      </c>
      <c r="BN13" s="65">
        <v>25391</v>
      </c>
      <c r="BO13" s="65">
        <v>16893</v>
      </c>
      <c r="BP13" s="65">
        <v>239329</v>
      </c>
      <c r="BQ13" s="65">
        <v>144614</v>
      </c>
      <c r="BR13" s="65">
        <v>15879</v>
      </c>
      <c r="BS13" s="65">
        <v>55276</v>
      </c>
      <c r="BT13" s="65">
        <v>19072</v>
      </c>
      <c r="BU13" s="65">
        <v>13023</v>
      </c>
      <c r="BV13" s="65">
        <v>234268</v>
      </c>
      <c r="BW13" s="65">
        <v>143353</v>
      </c>
      <c r="BX13" s="65">
        <v>28093</v>
      </c>
      <c r="BY13" s="65">
        <v>51759</v>
      </c>
      <c r="BZ13" s="65">
        <v>18871</v>
      </c>
      <c r="CA13" s="65">
        <v>12593</v>
      </c>
    </row>
    <row r="14" spans="1:79" ht="15.75" x14ac:dyDescent="0.25">
      <c r="A14" s="59" t="s">
        <v>29</v>
      </c>
      <c r="B14" s="65">
        <v>15804</v>
      </c>
      <c r="C14" s="65">
        <v>201</v>
      </c>
      <c r="D14" s="65">
        <v>23</v>
      </c>
      <c r="E14" s="65">
        <v>14676</v>
      </c>
      <c r="F14" s="65">
        <v>64</v>
      </c>
      <c r="G14" s="65">
        <v>853</v>
      </c>
      <c r="H14" s="65">
        <v>16286901</v>
      </c>
      <c r="I14" s="65">
        <v>296642</v>
      </c>
      <c r="J14" s="65">
        <v>47399</v>
      </c>
      <c r="K14" s="65">
        <v>14947914</v>
      </c>
      <c r="L14" s="65">
        <v>75716</v>
      </c>
      <c r="M14" s="65">
        <v>953631</v>
      </c>
      <c r="N14" s="65">
        <v>16225128</v>
      </c>
      <c r="O14" s="65">
        <v>289301</v>
      </c>
      <c r="P14" s="65">
        <v>46920</v>
      </c>
      <c r="Q14" s="65">
        <v>14918940</v>
      </c>
      <c r="R14" s="65">
        <v>76884</v>
      </c>
      <c r="S14" s="65">
        <v>926030</v>
      </c>
      <c r="T14" s="65">
        <v>25720102</v>
      </c>
      <c r="U14" s="65">
        <v>459091</v>
      </c>
      <c r="V14" s="65">
        <v>71060</v>
      </c>
      <c r="W14" s="65">
        <v>23795793</v>
      </c>
      <c r="X14" s="65">
        <v>142184</v>
      </c>
      <c r="Y14" s="65">
        <v>1300378</v>
      </c>
      <c r="Z14" s="65">
        <v>6004898</v>
      </c>
      <c r="AA14" s="65">
        <v>800973</v>
      </c>
      <c r="AB14" s="65">
        <v>35470</v>
      </c>
      <c r="AC14" s="65">
        <v>3713065</v>
      </c>
      <c r="AD14" s="65">
        <v>108896</v>
      </c>
      <c r="AE14" s="65">
        <v>1362345</v>
      </c>
      <c r="AF14" s="65">
        <v>6344385</v>
      </c>
      <c r="AG14" s="65">
        <v>955148</v>
      </c>
      <c r="AH14" s="65">
        <v>33196</v>
      </c>
      <c r="AI14" s="65">
        <v>3788346</v>
      </c>
      <c r="AJ14" s="65">
        <v>149290</v>
      </c>
      <c r="AK14" s="65">
        <v>1430904</v>
      </c>
      <c r="AL14" s="65">
        <v>6029174</v>
      </c>
      <c r="AM14" s="65">
        <v>477270</v>
      </c>
      <c r="AN14" s="65">
        <v>27253</v>
      </c>
      <c r="AO14" s="65">
        <v>3841374</v>
      </c>
      <c r="AP14" s="65">
        <v>194422</v>
      </c>
      <c r="AQ14" s="65">
        <v>1497453</v>
      </c>
      <c r="AR14" s="65">
        <v>6110793</v>
      </c>
      <c r="AS14" s="65">
        <v>518478</v>
      </c>
      <c r="AT14" s="65">
        <v>20746</v>
      </c>
      <c r="AU14" s="65">
        <v>3851832</v>
      </c>
      <c r="AV14" s="65">
        <v>181714</v>
      </c>
      <c r="AW14" s="65">
        <v>1540190</v>
      </c>
      <c r="AX14" s="65">
        <v>6240618</v>
      </c>
      <c r="AY14" s="65">
        <v>523077</v>
      </c>
      <c r="AZ14" s="65">
        <v>15766</v>
      </c>
      <c r="BA14" s="65">
        <v>3887842</v>
      </c>
      <c r="BB14" s="65">
        <v>193062</v>
      </c>
      <c r="BC14" s="65">
        <v>1617862</v>
      </c>
      <c r="BD14" s="65">
        <v>6373576</v>
      </c>
      <c r="BE14" s="65">
        <v>408564</v>
      </c>
      <c r="BF14" s="65" t="s">
        <v>79</v>
      </c>
      <c r="BG14" s="65">
        <v>3928048</v>
      </c>
      <c r="BH14" s="65">
        <v>216489</v>
      </c>
      <c r="BI14" s="65">
        <v>1804177</v>
      </c>
      <c r="BJ14" s="65">
        <v>6694352</v>
      </c>
      <c r="BK14" s="65">
        <v>459880</v>
      </c>
      <c r="BL14" s="65">
        <v>14210</v>
      </c>
      <c r="BM14" s="65">
        <v>4115080</v>
      </c>
      <c r="BN14" s="65">
        <v>263314</v>
      </c>
      <c r="BO14" s="65">
        <v>1830835</v>
      </c>
      <c r="BP14" s="65">
        <v>6788867</v>
      </c>
      <c r="BQ14" s="65">
        <v>444322</v>
      </c>
      <c r="BR14" s="65">
        <v>14940</v>
      </c>
      <c r="BS14" s="65">
        <v>4181487</v>
      </c>
      <c r="BT14" s="65">
        <v>276082</v>
      </c>
      <c r="BU14" s="65">
        <v>1873618</v>
      </c>
      <c r="BV14" s="65">
        <v>6927037</v>
      </c>
      <c r="BW14" s="65">
        <v>557936</v>
      </c>
      <c r="BX14" s="65" t="s">
        <v>79</v>
      </c>
      <c r="BY14" s="65">
        <v>4188624</v>
      </c>
      <c r="BZ14" s="65">
        <v>293316</v>
      </c>
      <c r="CA14" s="65">
        <v>1874284</v>
      </c>
    </row>
    <row r="15" spans="1:79" ht="15.75" x14ac:dyDescent="0.25">
      <c r="A15" s="59" t="s">
        <v>30</v>
      </c>
      <c r="B15" s="65">
        <v>15</v>
      </c>
      <c r="C15" s="65">
        <v>11</v>
      </c>
      <c r="D15" s="65"/>
      <c r="E15" s="65"/>
      <c r="F15" s="65">
        <v>3</v>
      </c>
      <c r="G15" s="65">
        <v>1</v>
      </c>
      <c r="H15" s="65">
        <v>2501</v>
      </c>
      <c r="I15" s="65">
        <v>1200</v>
      </c>
      <c r="J15" s="65"/>
      <c r="K15" s="65"/>
      <c r="L15" s="65">
        <v>870</v>
      </c>
      <c r="M15" s="65">
        <v>300</v>
      </c>
      <c r="N15" s="65">
        <v>38365</v>
      </c>
      <c r="O15" s="65">
        <v>1200</v>
      </c>
      <c r="P15" s="65"/>
      <c r="Q15" s="65"/>
      <c r="R15" s="65">
        <v>37082</v>
      </c>
      <c r="S15" s="65"/>
      <c r="T15" s="65">
        <v>1072</v>
      </c>
      <c r="U15" s="65"/>
      <c r="V15" s="65"/>
      <c r="W15" s="65"/>
      <c r="X15" s="65">
        <v>903</v>
      </c>
      <c r="Y15" s="65"/>
      <c r="Z15" s="65">
        <v>23020</v>
      </c>
      <c r="AA15" s="65">
        <v>93</v>
      </c>
      <c r="AB15" s="65"/>
      <c r="AC15" s="65">
        <v>963</v>
      </c>
      <c r="AD15" s="65">
        <v>3431</v>
      </c>
      <c r="AE15" s="65">
        <v>18201</v>
      </c>
      <c r="AF15" s="65">
        <v>26271</v>
      </c>
      <c r="AG15" s="65">
        <v>93</v>
      </c>
      <c r="AH15" s="65"/>
      <c r="AI15" s="65">
        <v>963</v>
      </c>
      <c r="AJ15" s="65">
        <v>4217</v>
      </c>
      <c r="AK15" s="65">
        <v>20713</v>
      </c>
      <c r="AL15" s="65">
        <v>31771</v>
      </c>
      <c r="AM15" s="65">
        <v>93</v>
      </c>
      <c r="AN15" s="65"/>
      <c r="AO15" s="65">
        <v>963</v>
      </c>
      <c r="AP15" s="65">
        <v>4865</v>
      </c>
      <c r="AQ15" s="65">
        <v>25481</v>
      </c>
      <c r="AR15" s="65">
        <v>33572</v>
      </c>
      <c r="AS15" s="65">
        <v>93</v>
      </c>
      <c r="AT15" s="65"/>
      <c r="AU15" s="65">
        <v>963</v>
      </c>
      <c r="AV15" s="65">
        <v>5663</v>
      </c>
      <c r="AW15" s="65">
        <v>26554</v>
      </c>
      <c r="AX15" s="65">
        <v>59025</v>
      </c>
      <c r="AY15" s="65">
        <v>8775</v>
      </c>
      <c r="AZ15" s="65"/>
      <c r="BA15" s="65">
        <v>963</v>
      </c>
      <c r="BB15" s="65">
        <v>7011</v>
      </c>
      <c r="BC15" s="65">
        <v>39862</v>
      </c>
      <c r="BD15" s="65">
        <v>65008</v>
      </c>
      <c r="BE15" s="65" t="s">
        <v>79</v>
      </c>
      <c r="BF15" s="65"/>
      <c r="BG15" s="65" t="s">
        <v>79</v>
      </c>
      <c r="BH15" s="65">
        <v>9016</v>
      </c>
      <c r="BI15" s="65">
        <v>42651</v>
      </c>
      <c r="BJ15" s="65">
        <v>73420</v>
      </c>
      <c r="BK15" s="65">
        <v>8776</v>
      </c>
      <c r="BL15" s="65"/>
      <c r="BM15" s="65">
        <v>1070</v>
      </c>
      <c r="BN15" s="65">
        <v>10819</v>
      </c>
      <c r="BO15" s="65">
        <v>48152</v>
      </c>
      <c r="BP15" s="65">
        <v>57800</v>
      </c>
      <c r="BQ15" s="65" t="s">
        <v>79</v>
      </c>
      <c r="BR15" s="65"/>
      <c r="BS15" s="65" t="s">
        <v>79</v>
      </c>
      <c r="BT15" s="65">
        <v>10767</v>
      </c>
      <c r="BU15" s="65">
        <v>45657</v>
      </c>
      <c r="BV15" s="65">
        <v>57689</v>
      </c>
      <c r="BW15" s="65" t="s">
        <v>79</v>
      </c>
      <c r="BX15" s="65"/>
      <c r="BY15" s="65" t="s">
        <v>79</v>
      </c>
      <c r="BZ15" s="65">
        <v>12162</v>
      </c>
      <c r="CA15" s="65">
        <v>43833</v>
      </c>
    </row>
    <row r="16" spans="1:79" ht="47.25" x14ac:dyDescent="0.25">
      <c r="A16" s="59" t="s">
        <v>31</v>
      </c>
      <c r="B16" s="65">
        <v>3385</v>
      </c>
      <c r="C16" s="65">
        <v>958</v>
      </c>
      <c r="D16" s="65">
        <v>3</v>
      </c>
      <c r="E16" s="65">
        <v>774</v>
      </c>
      <c r="F16" s="65">
        <v>1469</v>
      </c>
      <c r="G16" s="65">
        <v>104</v>
      </c>
      <c r="H16" s="65">
        <v>6344175</v>
      </c>
      <c r="I16" s="65">
        <v>2084868</v>
      </c>
      <c r="J16" s="65">
        <v>1157181</v>
      </c>
      <c r="K16" s="65">
        <v>2499472</v>
      </c>
      <c r="L16" s="65">
        <v>1569848</v>
      </c>
      <c r="M16" s="65">
        <v>116586</v>
      </c>
      <c r="N16" s="65">
        <v>7428415</v>
      </c>
      <c r="O16" s="65">
        <v>2641330</v>
      </c>
      <c r="P16" s="65">
        <v>196303</v>
      </c>
      <c r="Q16" s="65">
        <v>4211717</v>
      </c>
      <c r="R16" s="65">
        <v>417645</v>
      </c>
      <c r="S16" s="65">
        <v>76772</v>
      </c>
      <c r="T16" s="65">
        <v>9706482</v>
      </c>
      <c r="U16" s="65">
        <v>4384046</v>
      </c>
      <c r="V16" s="65">
        <v>305388</v>
      </c>
      <c r="W16" s="65">
        <v>4441228</v>
      </c>
      <c r="X16" s="65">
        <v>629796</v>
      </c>
      <c r="Y16" s="65">
        <v>128852</v>
      </c>
      <c r="Z16" s="65">
        <v>32712691</v>
      </c>
      <c r="AA16" s="65">
        <v>4420696</v>
      </c>
      <c r="AB16" s="65">
        <v>356199</v>
      </c>
      <c r="AC16" s="65">
        <v>27056038</v>
      </c>
      <c r="AD16" s="65">
        <v>879288</v>
      </c>
      <c r="AE16" s="65">
        <v>143150</v>
      </c>
      <c r="AF16" s="65">
        <v>29816708</v>
      </c>
      <c r="AG16" s="65">
        <v>4027030</v>
      </c>
      <c r="AH16" s="65">
        <v>270805</v>
      </c>
      <c r="AI16" s="65">
        <v>24478129</v>
      </c>
      <c r="AJ16" s="65">
        <v>990508</v>
      </c>
      <c r="AK16" s="65">
        <v>144960</v>
      </c>
      <c r="AL16" s="65">
        <v>31143475</v>
      </c>
      <c r="AM16" s="65">
        <v>4329576</v>
      </c>
      <c r="AN16" s="65">
        <v>298345</v>
      </c>
      <c r="AO16" s="65">
        <v>25115681</v>
      </c>
      <c r="AP16" s="65">
        <v>1187648</v>
      </c>
      <c r="AQ16" s="65">
        <v>279640</v>
      </c>
      <c r="AR16" s="65">
        <v>29878513</v>
      </c>
      <c r="AS16" s="65">
        <v>2664928</v>
      </c>
      <c r="AT16" s="65">
        <v>108667</v>
      </c>
      <c r="AU16" s="65">
        <v>25288236</v>
      </c>
      <c r="AV16" s="65">
        <v>1368857</v>
      </c>
      <c r="AW16" s="65">
        <v>333249</v>
      </c>
      <c r="AX16" s="65">
        <v>30351551</v>
      </c>
      <c r="AY16" s="65">
        <v>2620811</v>
      </c>
      <c r="AZ16" s="65">
        <v>109593</v>
      </c>
      <c r="BA16" s="65">
        <v>25565098</v>
      </c>
      <c r="BB16" s="65">
        <v>1594931</v>
      </c>
      <c r="BC16" s="65">
        <v>390154</v>
      </c>
      <c r="BD16" s="65">
        <v>33850800</v>
      </c>
      <c r="BE16" s="65">
        <v>5294291</v>
      </c>
      <c r="BF16" s="65">
        <v>854762</v>
      </c>
      <c r="BG16" s="65">
        <v>25963214</v>
      </c>
      <c r="BH16" s="65">
        <v>1866893</v>
      </c>
      <c r="BI16" s="65">
        <v>475409</v>
      </c>
      <c r="BJ16" s="65">
        <v>35458693</v>
      </c>
      <c r="BK16" s="65">
        <v>6122702</v>
      </c>
      <c r="BL16" s="65">
        <v>1123698</v>
      </c>
      <c r="BM16" s="65">
        <v>26521140</v>
      </c>
      <c r="BN16" s="65">
        <v>2035300</v>
      </c>
      <c r="BO16" s="65">
        <v>501469</v>
      </c>
      <c r="BP16" s="65">
        <v>36018944</v>
      </c>
      <c r="BQ16" s="65">
        <v>6265535</v>
      </c>
      <c r="BR16" s="65">
        <v>1124654</v>
      </c>
      <c r="BS16" s="65">
        <v>26672880</v>
      </c>
      <c r="BT16" s="65">
        <v>2237745</v>
      </c>
      <c r="BU16" s="65">
        <v>551657</v>
      </c>
      <c r="BV16" s="65">
        <v>39074510</v>
      </c>
      <c r="BW16" s="65">
        <v>8663113</v>
      </c>
      <c r="BX16" s="65">
        <v>2831934</v>
      </c>
      <c r="BY16" s="65">
        <v>27068244</v>
      </c>
      <c r="BZ16" s="65">
        <v>2431126</v>
      </c>
      <c r="CA16" s="65">
        <v>579452</v>
      </c>
    </row>
    <row r="17" spans="1:79" ht="63" x14ac:dyDescent="0.25">
      <c r="A17" s="59" t="s">
        <v>32</v>
      </c>
      <c r="B17" s="65">
        <v>15671</v>
      </c>
      <c r="C17" s="65">
        <v>12022</v>
      </c>
      <c r="D17" s="65">
        <v>201</v>
      </c>
      <c r="E17" s="65">
        <v>716</v>
      </c>
      <c r="F17" s="65">
        <v>1786</v>
      </c>
      <c r="G17" s="65">
        <v>682</v>
      </c>
      <c r="H17" s="65">
        <v>17416632</v>
      </c>
      <c r="I17" s="65">
        <v>12737951</v>
      </c>
      <c r="J17" s="65">
        <v>547670</v>
      </c>
      <c r="K17" s="65">
        <v>740832</v>
      </c>
      <c r="L17" s="65">
        <v>2388188</v>
      </c>
      <c r="M17" s="65">
        <v>890538</v>
      </c>
      <c r="N17" s="65">
        <v>34515510</v>
      </c>
      <c r="O17" s="65">
        <v>15518912</v>
      </c>
      <c r="P17" s="65">
        <v>1397370</v>
      </c>
      <c r="Q17" s="65">
        <v>9363461</v>
      </c>
      <c r="R17" s="65">
        <v>5295027</v>
      </c>
      <c r="S17" s="65">
        <v>3033902</v>
      </c>
      <c r="T17" s="65">
        <v>30392474</v>
      </c>
      <c r="U17" s="65">
        <v>18278064</v>
      </c>
      <c r="V17" s="65">
        <v>1755866</v>
      </c>
      <c r="W17" s="65">
        <v>2708895</v>
      </c>
      <c r="X17" s="65">
        <v>5873905</v>
      </c>
      <c r="Y17" s="65">
        <v>2249016</v>
      </c>
      <c r="Z17" s="65">
        <v>33883383</v>
      </c>
      <c r="AA17" s="65">
        <v>18750045</v>
      </c>
      <c r="AB17" s="65">
        <v>1930261</v>
      </c>
      <c r="AC17" s="65">
        <v>3225655</v>
      </c>
      <c r="AD17" s="65">
        <v>7110318</v>
      </c>
      <c r="AE17" s="65">
        <v>3180900</v>
      </c>
      <c r="AF17" s="65">
        <v>34116892</v>
      </c>
      <c r="AG17" s="65">
        <v>17803326</v>
      </c>
      <c r="AH17" s="65">
        <v>1002414</v>
      </c>
      <c r="AI17" s="65">
        <v>2455096</v>
      </c>
      <c r="AJ17" s="65">
        <v>9332763</v>
      </c>
      <c r="AK17" s="65">
        <v>3364833</v>
      </c>
      <c r="AL17" s="65">
        <v>34846402</v>
      </c>
      <c r="AM17" s="65">
        <v>18030775</v>
      </c>
      <c r="AN17" s="65">
        <v>991485</v>
      </c>
      <c r="AO17" s="65">
        <v>2483779</v>
      </c>
      <c r="AP17" s="65">
        <v>9917995</v>
      </c>
      <c r="AQ17" s="65">
        <v>3183262</v>
      </c>
      <c r="AR17" s="65">
        <v>33933284</v>
      </c>
      <c r="AS17" s="65">
        <v>17017906</v>
      </c>
      <c r="AT17" s="65">
        <v>857752</v>
      </c>
      <c r="AU17" s="65">
        <v>1581560</v>
      </c>
      <c r="AV17" s="65">
        <v>10927376</v>
      </c>
      <c r="AW17" s="65">
        <v>2954830</v>
      </c>
      <c r="AX17" s="65">
        <v>35076049</v>
      </c>
      <c r="AY17" s="65">
        <v>17420234</v>
      </c>
      <c r="AZ17" s="65">
        <v>953396</v>
      </c>
      <c r="BA17" s="65">
        <v>1598726</v>
      </c>
      <c r="BB17" s="65">
        <v>8200141</v>
      </c>
      <c r="BC17" s="65">
        <v>5671726</v>
      </c>
      <c r="BD17" s="65">
        <v>31610766</v>
      </c>
      <c r="BE17" s="65">
        <v>13977554</v>
      </c>
      <c r="BF17" s="65">
        <v>790732</v>
      </c>
      <c r="BG17" s="65">
        <v>1698065</v>
      </c>
      <c r="BH17" s="65">
        <v>8347868</v>
      </c>
      <c r="BI17" s="65">
        <v>5501474</v>
      </c>
      <c r="BJ17" s="65">
        <v>25458686</v>
      </c>
      <c r="BK17" s="65">
        <v>7772070</v>
      </c>
      <c r="BL17" s="65">
        <v>807021</v>
      </c>
      <c r="BM17" s="65">
        <v>1365988</v>
      </c>
      <c r="BN17" s="65">
        <v>8275569</v>
      </c>
      <c r="BO17" s="65">
        <v>6242597</v>
      </c>
      <c r="BP17" s="65">
        <v>23624276</v>
      </c>
      <c r="BQ17" s="65">
        <v>7600707</v>
      </c>
      <c r="BR17" s="65">
        <v>791140</v>
      </c>
      <c r="BS17" s="65">
        <v>1429545</v>
      </c>
      <c r="BT17" s="65">
        <v>8755201</v>
      </c>
      <c r="BU17" s="65">
        <v>4149464</v>
      </c>
      <c r="BV17" s="65">
        <v>63402294</v>
      </c>
      <c r="BW17" s="65">
        <v>38970380</v>
      </c>
      <c r="BX17" s="65">
        <v>2323582</v>
      </c>
      <c r="BY17" s="65">
        <v>8612149</v>
      </c>
      <c r="BZ17" s="65">
        <v>9841873</v>
      </c>
      <c r="CA17" s="65">
        <v>4224641</v>
      </c>
    </row>
    <row r="18" spans="1:79" ht="15.75" x14ac:dyDescent="0.25">
      <c r="A18" s="59" t="s">
        <v>33</v>
      </c>
      <c r="B18" s="65">
        <v>12235</v>
      </c>
      <c r="C18" s="65">
        <v>9729</v>
      </c>
      <c r="D18" s="65">
        <v>1208</v>
      </c>
      <c r="E18" s="65">
        <v>244</v>
      </c>
      <c r="F18" s="65">
        <v>1485</v>
      </c>
      <c r="G18" s="65">
        <v>290</v>
      </c>
      <c r="H18" s="65">
        <v>13061007</v>
      </c>
      <c r="I18" s="65">
        <v>10165963</v>
      </c>
      <c r="J18" s="65">
        <v>1297332</v>
      </c>
      <c r="K18" s="65">
        <v>314713</v>
      </c>
      <c r="L18" s="65">
        <v>1549296</v>
      </c>
      <c r="M18" s="65">
        <v>305809</v>
      </c>
      <c r="N18" s="65">
        <v>13950779</v>
      </c>
      <c r="O18" s="65">
        <v>10643718</v>
      </c>
      <c r="P18" s="65">
        <v>1348803</v>
      </c>
      <c r="Q18" s="65">
        <v>356932</v>
      </c>
      <c r="R18" s="65">
        <v>1777384</v>
      </c>
      <c r="S18" s="65">
        <v>345869</v>
      </c>
      <c r="T18" s="65">
        <v>21001476</v>
      </c>
      <c r="U18" s="65">
        <v>15751716</v>
      </c>
      <c r="V18" s="65">
        <v>2019065</v>
      </c>
      <c r="W18" s="65">
        <v>547083</v>
      </c>
      <c r="X18" s="65">
        <v>2945454</v>
      </c>
      <c r="Y18" s="65">
        <v>570070</v>
      </c>
      <c r="Z18" s="65">
        <v>22597803</v>
      </c>
      <c r="AA18" s="65">
        <v>16119256</v>
      </c>
      <c r="AB18" s="65">
        <v>2056295</v>
      </c>
      <c r="AC18" s="65">
        <v>601082</v>
      </c>
      <c r="AD18" s="65">
        <v>3784146</v>
      </c>
      <c r="AE18" s="65">
        <v>671764</v>
      </c>
      <c r="AF18" s="65">
        <v>22744442</v>
      </c>
      <c r="AG18" s="65">
        <v>16613022</v>
      </c>
      <c r="AH18" s="65">
        <v>2099514</v>
      </c>
      <c r="AI18" s="65">
        <v>650081</v>
      </c>
      <c r="AJ18" s="65">
        <v>3566358</v>
      </c>
      <c r="AK18" s="65">
        <v>820756</v>
      </c>
      <c r="AL18" s="65">
        <v>23373319</v>
      </c>
      <c r="AM18" s="65">
        <v>16334339</v>
      </c>
      <c r="AN18" s="65">
        <v>2002690</v>
      </c>
      <c r="AO18" s="65">
        <v>645892</v>
      </c>
      <c r="AP18" s="65">
        <v>3701526</v>
      </c>
      <c r="AQ18" s="65">
        <v>1428075</v>
      </c>
      <c r="AR18" s="65">
        <v>23333228</v>
      </c>
      <c r="AS18" s="65">
        <v>16055890</v>
      </c>
      <c r="AT18" s="65">
        <v>1977237</v>
      </c>
      <c r="AU18" s="65">
        <v>631238</v>
      </c>
      <c r="AV18" s="65">
        <v>3936937</v>
      </c>
      <c r="AW18" s="65">
        <v>1294705</v>
      </c>
      <c r="AX18" s="65">
        <v>24705305</v>
      </c>
      <c r="AY18" s="65">
        <v>16494453</v>
      </c>
      <c r="AZ18" s="65">
        <v>2088872</v>
      </c>
      <c r="BA18" s="65">
        <v>681101</v>
      </c>
      <c r="BB18" s="65">
        <v>3978434</v>
      </c>
      <c r="BC18" s="65">
        <v>1984914</v>
      </c>
      <c r="BD18" s="65">
        <v>29400232</v>
      </c>
      <c r="BE18" s="65">
        <v>19917927</v>
      </c>
      <c r="BF18" s="65">
        <v>2093702</v>
      </c>
      <c r="BG18" s="65">
        <v>716793</v>
      </c>
      <c r="BH18" s="65">
        <v>4400348</v>
      </c>
      <c r="BI18" s="65">
        <v>2382451</v>
      </c>
      <c r="BJ18" s="65">
        <v>35949296</v>
      </c>
      <c r="BK18" s="65">
        <v>26388274</v>
      </c>
      <c r="BL18" s="65">
        <v>2015732</v>
      </c>
      <c r="BM18" s="65">
        <v>888347</v>
      </c>
      <c r="BN18" s="65">
        <v>5011255</v>
      </c>
      <c r="BO18" s="65">
        <v>2375180</v>
      </c>
      <c r="BP18" s="65">
        <v>38427168</v>
      </c>
      <c r="BQ18" s="65">
        <v>28572871</v>
      </c>
      <c r="BR18" s="65">
        <v>2023170</v>
      </c>
      <c r="BS18" s="65">
        <v>883376</v>
      </c>
      <c r="BT18" s="65">
        <v>5252216</v>
      </c>
      <c r="BU18" s="65">
        <v>2512904</v>
      </c>
      <c r="BV18" s="65">
        <v>40842126</v>
      </c>
      <c r="BW18" s="65">
        <v>29717573</v>
      </c>
      <c r="BX18" s="65">
        <v>2062677</v>
      </c>
      <c r="BY18" s="65">
        <v>1116336</v>
      </c>
      <c r="BZ18" s="65">
        <v>5454068</v>
      </c>
      <c r="CA18" s="65">
        <v>3231245</v>
      </c>
    </row>
    <row r="19" spans="1:79" ht="47.25" x14ac:dyDescent="0.25">
      <c r="A19" s="59" t="s">
        <v>34</v>
      </c>
      <c r="B19" s="65">
        <v>8814</v>
      </c>
      <c r="C19" s="65">
        <v>5671</v>
      </c>
      <c r="D19" s="65">
        <v>385</v>
      </c>
      <c r="E19" s="65">
        <v>94</v>
      </c>
      <c r="F19" s="65">
        <v>2556</v>
      </c>
      <c r="G19" s="65">
        <v>326</v>
      </c>
      <c r="H19" s="65">
        <v>10230816</v>
      </c>
      <c r="I19" s="65">
        <v>5946856</v>
      </c>
      <c r="J19" s="65">
        <v>458767</v>
      </c>
      <c r="K19" s="65">
        <v>96159</v>
      </c>
      <c r="L19" s="65">
        <v>3412790</v>
      </c>
      <c r="M19" s="65">
        <v>367995</v>
      </c>
      <c r="N19" s="65">
        <v>11961447</v>
      </c>
      <c r="O19" s="65">
        <v>6545205</v>
      </c>
      <c r="P19" s="65">
        <v>546155</v>
      </c>
      <c r="Q19" s="65">
        <v>140537</v>
      </c>
      <c r="R19" s="65">
        <v>4196975</v>
      </c>
      <c r="S19" s="65">
        <v>466425</v>
      </c>
      <c r="T19" s="65">
        <v>17780751</v>
      </c>
      <c r="U19" s="65">
        <v>10038989</v>
      </c>
      <c r="V19" s="65">
        <v>949443</v>
      </c>
      <c r="W19" s="65">
        <v>229803</v>
      </c>
      <c r="X19" s="65">
        <v>5980369</v>
      </c>
      <c r="Y19" s="65">
        <v>682846</v>
      </c>
      <c r="Z19" s="65">
        <v>19537737</v>
      </c>
      <c r="AA19" s="65">
        <v>11015316</v>
      </c>
      <c r="AB19" s="65">
        <v>946473</v>
      </c>
      <c r="AC19" s="65">
        <v>258126</v>
      </c>
      <c r="AD19" s="65">
        <v>6642757</v>
      </c>
      <c r="AE19" s="65">
        <v>700543</v>
      </c>
      <c r="AF19" s="65">
        <v>20279212</v>
      </c>
      <c r="AG19" s="65">
        <v>11353323</v>
      </c>
      <c r="AH19" s="65">
        <v>951276</v>
      </c>
      <c r="AI19" s="65">
        <v>319990</v>
      </c>
      <c r="AJ19" s="65">
        <v>7179249</v>
      </c>
      <c r="AK19" s="65">
        <v>694667</v>
      </c>
      <c r="AL19" s="65">
        <v>21837058</v>
      </c>
      <c r="AM19" s="65">
        <v>12317206</v>
      </c>
      <c r="AN19" s="65">
        <v>874826</v>
      </c>
      <c r="AO19" s="65">
        <v>382453</v>
      </c>
      <c r="AP19" s="65">
        <v>7592754</v>
      </c>
      <c r="AQ19" s="65">
        <v>691812</v>
      </c>
      <c r="AR19" s="65">
        <v>22825820</v>
      </c>
      <c r="AS19" s="65">
        <v>12917079</v>
      </c>
      <c r="AT19" s="65">
        <v>709161</v>
      </c>
      <c r="AU19" s="65">
        <v>399753</v>
      </c>
      <c r="AV19" s="65">
        <v>7961813</v>
      </c>
      <c r="AW19" s="65">
        <v>743583</v>
      </c>
      <c r="AX19" s="65">
        <v>24631925</v>
      </c>
      <c r="AY19" s="65">
        <v>13086613</v>
      </c>
      <c r="AZ19" s="65">
        <v>800020</v>
      </c>
      <c r="BA19" s="65">
        <v>408298</v>
      </c>
      <c r="BB19" s="65">
        <v>9541604</v>
      </c>
      <c r="BC19" s="65">
        <v>809707</v>
      </c>
      <c r="BD19" s="65">
        <v>27852336</v>
      </c>
      <c r="BE19" s="65">
        <v>13810567</v>
      </c>
      <c r="BF19" s="65">
        <v>769332</v>
      </c>
      <c r="BG19" s="65">
        <v>458443</v>
      </c>
      <c r="BH19" s="65">
        <v>11791311</v>
      </c>
      <c r="BI19" s="65">
        <v>935240</v>
      </c>
      <c r="BJ19" s="65">
        <v>29363096</v>
      </c>
      <c r="BK19" s="65">
        <v>14292589</v>
      </c>
      <c r="BL19" s="65">
        <v>1049380</v>
      </c>
      <c r="BM19" s="65">
        <v>471926</v>
      </c>
      <c r="BN19" s="65">
        <v>12723508</v>
      </c>
      <c r="BO19" s="65">
        <v>983012</v>
      </c>
      <c r="BP19" s="65">
        <v>29850719</v>
      </c>
      <c r="BQ19" s="65">
        <v>14420587</v>
      </c>
      <c r="BR19" s="65">
        <v>1058954</v>
      </c>
      <c r="BS19" s="65">
        <v>462183</v>
      </c>
      <c r="BT19" s="65">
        <v>13059559</v>
      </c>
      <c r="BU19" s="65">
        <v>994457</v>
      </c>
      <c r="BV19" s="65">
        <v>30389016</v>
      </c>
      <c r="BW19" s="65">
        <v>14860105</v>
      </c>
      <c r="BX19" s="65">
        <v>1023526</v>
      </c>
      <c r="BY19" s="65">
        <v>481535</v>
      </c>
      <c r="BZ19" s="65">
        <v>13177759</v>
      </c>
      <c r="CA19" s="65">
        <v>1029778</v>
      </c>
    </row>
    <row r="20" spans="1:79" ht="47.25" x14ac:dyDescent="0.25">
      <c r="A20" s="59" t="s">
        <v>35</v>
      </c>
      <c r="B20" s="65">
        <v>1394</v>
      </c>
      <c r="C20" s="65">
        <v>943</v>
      </c>
      <c r="D20" s="65">
        <v>165</v>
      </c>
      <c r="E20" s="65">
        <v>158</v>
      </c>
      <c r="F20" s="65">
        <v>98</v>
      </c>
      <c r="G20" s="65">
        <v>33</v>
      </c>
      <c r="H20" s="65">
        <v>2402876</v>
      </c>
      <c r="I20" s="65">
        <v>1023945</v>
      </c>
      <c r="J20" s="65">
        <v>154366</v>
      </c>
      <c r="K20" s="65">
        <v>955270</v>
      </c>
      <c r="L20" s="65">
        <v>177742</v>
      </c>
      <c r="M20" s="65">
        <v>39161</v>
      </c>
      <c r="N20" s="65">
        <v>4510629</v>
      </c>
      <c r="O20" s="65">
        <v>1611150</v>
      </c>
      <c r="P20" s="65">
        <v>125952</v>
      </c>
      <c r="Q20" s="65">
        <v>2037740</v>
      </c>
      <c r="R20" s="65">
        <v>335156</v>
      </c>
      <c r="S20" s="65">
        <v>211600</v>
      </c>
      <c r="T20" s="65">
        <v>5987136</v>
      </c>
      <c r="U20" s="65">
        <v>2278610</v>
      </c>
      <c r="V20" s="65">
        <v>11325</v>
      </c>
      <c r="W20" s="65">
        <v>2569654</v>
      </c>
      <c r="X20" s="65">
        <v>510987</v>
      </c>
      <c r="Y20" s="65">
        <v>245024</v>
      </c>
      <c r="Z20" s="65">
        <v>6495944</v>
      </c>
      <c r="AA20" s="65">
        <v>2538212</v>
      </c>
      <c r="AB20" s="65">
        <v>83398</v>
      </c>
      <c r="AC20" s="65">
        <v>2593051</v>
      </c>
      <c r="AD20" s="65">
        <v>565249</v>
      </c>
      <c r="AE20" s="65">
        <v>288936</v>
      </c>
      <c r="AF20" s="65">
        <v>6229466</v>
      </c>
      <c r="AG20" s="65">
        <v>3569848</v>
      </c>
      <c r="AH20" s="65">
        <v>73396</v>
      </c>
      <c r="AI20" s="65">
        <v>1139711</v>
      </c>
      <c r="AJ20" s="65">
        <v>634256</v>
      </c>
      <c r="AK20" s="65">
        <v>357232</v>
      </c>
      <c r="AL20" s="65">
        <v>9417166</v>
      </c>
      <c r="AM20" s="65">
        <v>4906359</v>
      </c>
      <c r="AN20" s="65">
        <v>69207</v>
      </c>
      <c r="AO20" s="65">
        <v>2746636</v>
      </c>
      <c r="AP20" s="65">
        <v>672375</v>
      </c>
      <c r="AQ20" s="65">
        <v>476532</v>
      </c>
      <c r="AR20" s="65">
        <v>8466820</v>
      </c>
      <c r="AS20" s="65">
        <v>5330157</v>
      </c>
      <c r="AT20" s="65">
        <v>72274</v>
      </c>
      <c r="AU20" s="65">
        <v>1326509</v>
      </c>
      <c r="AV20" s="65">
        <v>717097</v>
      </c>
      <c r="AW20" s="65">
        <v>477365</v>
      </c>
      <c r="AX20" s="65">
        <v>11050903</v>
      </c>
      <c r="AY20" s="65">
        <v>6546475</v>
      </c>
      <c r="AZ20" s="65">
        <v>66767</v>
      </c>
      <c r="BA20" s="65">
        <v>2083071</v>
      </c>
      <c r="BB20" s="65">
        <v>1128287</v>
      </c>
      <c r="BC20" s="65">
        <v>478562</v>
      </c>
      <c r="BD20" s="65">
        <v>11648824</v>
      </c>
      <c r="BE20" s="65">
        <v>6922663</v>
      </c>
      <c r="BF20" s="65">
        <v>94002</v>
      </c>
      <c r="BG20" s="65">
        <v>2086527</v>
      </c>
      <c r="BH20" s="65">
        <v>1435267</v>
      </c>
      <c r="BI20" s="65">
        <v>374295</v>
      </c>
      <c r="BJ20" s="65">
        <v>13397975</v>
      </c>
      <c r="BK20" s="65">
        <v>8197373</v>
      </c>
      <c r="BL20" s="65">
        <v>86866</v>
      </c>
      <c r="BM20" s="65">
        <v>2667427</v>
      </c>
      <c r="BN20" s="65">
        <v>1550778</v>
      </c>
      <c r="BO20" s="65">
        <v>418136</v>
      </c>
      <c r="BP20" s="65">
        <v>13321077</v>
      </c>
      <c r="BQ20" s="65">
        <v>7857214</v>
      </c>
      <c r="BR20" s="65">
        <v>89382</v>
      </c>
      <c r="BS20" s="65">
        <v>2813823</v>
      </c>
      <c r="BT20" s="65">
        <v>1616694</v>
      </c>
      <c r="BU20" s="65">
        <v>452275</v>
      </c>
      <c r="BV20" s="65">
        <v>14362678</v>
      </c>
      <c r="BW20" s="65">
        <v>8182880</v>
      </c>
      <c r="BX20" s="65">
        <v>87666</v>
      </c>
      <c r="BY20" s="65">
        <v>3460390</v>
      </c>
      <c r="BZ20" s="65">
        <v>1803531</v>
      </c>
      <c r="CA20" s="65">
        <v>327266</v>
      </c>
    </row>
    <row r="21" spans="1:79" s="2" customFormat="1" ht="31.5" x14ac:dyDescent="0.25">
      <c r="A21" s="59" t="s">
        <v>36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8"/>
      <c r="R21" s="28"/>
      <c r="S21" s="28"/>
      <c r="T21" s="28"/>
      <c r="U21" s="28"/>
      <c r="V21" s="29"/>
      <c r="W21" s="28"/>
      <c r="X21" s="28"/>
      <c r="Y21" s="28"/>
      <c r="Z21" s="28"/>
      <c r="AA21" s="28"/>
      <c r="AB21" s="29"/>
      <c r="AC21" s="28"/>
      <c r="AD21" s="28"/>
      <c r="AE21" s="28"/>
      <c r="AF21" s="28"/>
      <c r="AG21" s="28"/>
      <c r="AH21" s="29"/>
      <c r="AI21" s="28"/>
      <c r="AJ21" s="28"/>
      <c r="AK21" s="28"/>
      <c r="AL21" s="28"/>
      <c r="AM21" s="28"/>
      <c r="AN21" s="28"/>
      <c r="AO21" s="28"/>
      <c r="AP21" s="28"/>
      <c r="AQ21" s="28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</row>
    <row r="22" spans="1:79" s="2" customFormat="1" ht="15.75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95"/>
      <c r="R22" s="95"/>
      <c r="S22" s="95"/>
      <c r="T22" s="95"/>
      <c r="U22" s="95"/>
      <c r="V22" s="96"/>
      <c r="W22" s="95"/>
      <c r="X22" s="95"/>
      <c r="Y22" s="95"/>
      <c r="Z22" s="95"/>
      <c r="AA22" s="95"/>
      <c r="AB22" s="96"/>
      <c r="AC22" s="95"/>
      <c r="AD22" s="95"/>
      <c r="AE22" s="95"/>
      <c r="AF22" s="95"/>
      <c r="AG22" s="95"/>
      <c r="AH22" s="96"/>
      <c r="AI22" s="95"/>
      <c r="AJ22" s="95"/>
      <c r="AK22" s="95"/>
      <c r="AL22" s="95"/>
      <c r="AM22" s="95"/>
      <c r="AN22" s="95"/>
      <c r="AO22" s="95"/>
      <c r="AP22" s="95"/>
      <c r="AQ22" s="95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</row>
    <row r="23" spans="1:79" ht="18.75" x14ac:dyDescent="0.25">
      <c r="A23" s="42" t="s">
        <v>91</v>
      </c>
    </row>
    <row r="24" spans="1:79" ht="18.75" x14ac:dyDescent="0.25">
      <c r="A24" s="60" t="s">
        <v>92</v>
      </c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0" zoomScaleNormal="7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A26" sqref="A26"/>
    </sheetView>
  </sheetViews>
  <sheetFormatPr defaultRowHeight="15.75" x14ac:dyDescent="0.25"/>
  <cols>
    <col min="1" max="1" width="37.28515625" style="79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6.7109375" style="58" customWidth="1"/>
    <col min="33" max="34" width="15.42578125" style="58" customWidth="1"/>
    <col min="35" max="35" width="19.140625" style="58" customWidth="1"/>
    <col min="36" max="36" width="17.7109375" style="58" customWidth="1"/>
    <col min="37" max="37" width="17" style="58" customWidth="1"/>
    <col min="38" max="38" width="17.7109375" customWidth="1"/>
    <col min="39" max="39" width="17.28515625" customWidth="1"/>
    <col min="40" max="40" width="18.140625" customWidth="1"/>
    <col min="41" max="41" width="17.7109375" customWidth="1"/>
    <col min="42" max="42" width="18" customWidth="1"/>
    <col min="43" max="43" width="17.28515625" customWidth="1"/>
  </cols>
  <sheetData>
    <row r="1" spans="1:43" ht="36" customHeight="1" x14ac:dyDescent="0.25">
      <c r="A1" s="8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43" s="2" customFormat="1" ht="18.75" x14ac:dyDescent="0.25">
      <c r="A2" s="129" t="s">
        <v>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AF2" s="6"/>
      <c r="AG2" s="6"/>
      <c r="AH2" s="6"/>
      <c r="AI2" s="6"/>
      <c r="AJ2" s="6"/>
      <c r="AK2" s="6"/>
    </row>
    <row r="3" spans="1:43" s="2" customFormat="1" ht="15.75" customHeight="1" x14ac:dyDescent="0.25">
      <c r="A3" s="115"/>
      <c r="B3" s="117">
        <v>2017</v>
      </c>
      <c r="C3" s="117"/>
      <c r="D3" s="117"/>
      <c r="E3" s="117"/>
      <c r="F3" s="117"/>
      <c r="G3" s="117"/>
      <c r="H3" s="117">
        <v>2018</v>
      </c>
      <c r="I3" s="117"/>
      <c r="J3" s="117"/>
      <c r="K3" s="117"/>
      <c r="L3" s="117"/>
      <c r="M3" s="117"/>
      <c r="N3" s="117">
        <v>2019</v>
      </c>
      <c r="O3" s="117"/>
      <c r="P3" s="117"/>
      <c r="Q3" s="117"/>
      <c r="R3" s="117"/>
      <c r="S3" s="117"/>
      <c r="T3" s="117">
        <v>2020</v>
      </c>
      <c r="U3" s="117"/>
      <c r="V3" s="117"/>
      <c r="W3" s="117"/>
      <c r="X3" s="117"/>
      <c r="Y3" s="117"/>
      <c r="Z3" s="117">
        <v>2021</v>
      </c>
      <c r="AA3" s="117"/>
      <c r="AB3" s="117"/>
      <c r="AC3" s="117"/>
      <c r="AD3" s="117"/>
      <c r="AE3" s="117"/>
      <c r="AF3" s="117">
        <v>2022</v>
      </c>
      <c r="AG3" s="117"/>
      <c r="AH3" s="117"/>
      <c r="AI3" s="117"/>
      <c r="AJ3" s="117"/>
      <c r="AK3" s="117"/>
      <c r="AL3" s="117">
        <v>2023</v>
      </c>
      <c r="AM3" s="117"/>
      <c r="AN3" s="117"/>
      <c r="AO3" s="117"/>
      <c r="AP3" s="117"/>
      <c r="AQ3" s="117"/>
    </row>
    <row r="4" spans="1:43" s="2" customFormat="1" ht="31.5" x14ac:dyDescent="0.25">
      <c r="A4" s="115"/>
      <c r="B4" s="52" t="s">
        <v>13</v>
      </c>
      <c r="C4" s="52" t="s">
        <v>20</v>
      </c>
      <c r="D4" s="52" t="s">
        <v>78</v>
      </c>
      <c r="E4" s="52" t="s">
        <v>15</v>
      </c>
      <c r="F4" s="52" t="s">
        <v>16</v>
      </c>
      <c r="G4" s="52" t="s">
        <v>17</v>
      </c>
      <c r="H4" s="52" t="s">
        <v>13</v>
      </c>
      <c r="I4" s="52" t="s">
        <v>20</v>
      </c>
      <c r="J4" s="52" t="s">
        <v>78</v>
      </c>
      <c r="K4" s="52" t="s">
        <v>15</v>
      </c>
      <c r="L4" s="52" t="s">
        <v>16</v>
      </c>
      <c r="M4" s="52" t="s">
        <v>17</v>
      </c>
      <c r="N4" s="52" t="s">
        <v>13</v>
      </c>
      <c r="O4" s="52" t="s">
        <v>20</v>
      </c>
      <c r="P4" s="52" t="s">
        <v>78</v>
      </c>
      <c r="Q4" s="52" t="s">
        <v>15</v>
      </c>
      <c r="R4" s="52" t="s">
        <v>16</v>
      </c>
      <c r="S4" s="52" t="s">
        <v>17</v>
      </c>
      <c r="T4" s="52" t="s">
        <v>13</v>
      </c>
      <c r="U4" s="52" t="s">
        <v>20</v>
      </c>
      <c r="V4" s="52" t="s">
        <v>78</v>
      </c>
      <c r="W4" s="52" t="s">
        <v>15</v>
      </c>
      <c r="X4" s="52" t="s">
        <v>16</v>
      </c>
      <c r="Y4" s="52" t="s">
        <v>17</v>
      </c>
      <c r="Z4" s="52" t="s">
        <v>13</v>
      </c>
      <c r="AA4" s="52" t="s">
        <v>20</v>
      </c>
      <c r="AB4" s="52" t="s">
        <v>78</v>
      </c>
      <c r="AC4" s="52" t="s">
        <v>15</v>
      </c>
      <c r="AD4" s="52" t="s">
        <v>16</v>
      </c>
      <c r="AE4" s="52" t="s">
        <v>17</v>
      </c>
      <c r="AF4" s="85" t="s">
        <v>13</v>
      </c>
      <c r="AG4" s="85" t="s">
        <v>20</v>
      </c>
      <c r="AH4" s="85" t="s">
        <v>78</v>
      </c>
      <c r="AI4" s="85" t="s">
        <v>15</v>
      </c>
      <c r="AJ4" s="85" t="s">
        <v>16</v>
      </c>
      <c r="AK4" s="85" t="s">
        <v>17</v>
      </c>
      <c r="AL4" s="93" t="s">
        <v>13</v>
      </c>
      <c r="AM4" s="93" t="s">
        <v>20</v>
      </c>
      <c r="AN4" s="93" t="s">
        <v>78</v>
      </c>
      <c r="AO4" s="93" t="s">
        <v>15</v>
      </c>
      <c r="AP4" s="93" t="s">
        <v>16</v>
      </c>
      <c r="AQ4" s="93" t="s">
        <v>17</v>
      </c>
    </row>
    <row r="5" spans="1:43" s="22" customFormat="1" ht="31.5" x14ac:dyDescent="0.25">
      <c r="A5" s="49" t="s">
        <v>19</v>
      </c>
      <c r="B5" s="68">
        <v>223678769</v>
      </c>
      <c r="C5" s="68">
        <v>117717122</v>
      </c>
      <c r="D5" s="68">
        <v>9089014</v>
      </c>
      <c r="E5" s="68">
        <v>52265898</v>
      </c>
      <c r="F5" s="68">
        <v>36599471</v>
      </c>
      <c r="G5" s="68">
        <v>12160499</v>
      </c>
      <c r="H5" s="68">
        <v>216635691</v>
      </c>
      <c r="I5" s="68">
        <v>110406211</v>
      </c>
      <c r="J5" s="68">
        <v>7034893</v>
      </c>
      <c r="K5" s="68">
        <v>49471505</v>
      </c>
      <c r="L5" s="68">
        <v>43144412</v>
      </c>
      <c r="M5" s="68">
        <v>12444282</v>
      </c>
      <c r="N5" s="68">
        <v>222582321</v>
      </c>
      <c r="O5" s="68">
        <v>111196518</v>
      </c>
      <c r="P5" s="68">
        <v>6922812</v>
      </c>
      <c r="Q5" s="68">
        <v>51110439</v>
      </c>
      <c r="R5" s="68">
        <v>46376236</v>
      </c>
      <c r="S5" s="68">
        <v>13568359</v>
      </c>
      <c r="T5" s="68">
        <v>231099867</v>
      </c>
      <c r="U5" s="68">
        <v>112808799</v>
      </c>
      <c r="V5" s="68">
        <v>6741081</v>
      </c>
      <c r="W5" s="68">
        <v>53004112</v>
      </c>
      <c r="X5" s="69">
        <v>52075119</v>
      </c>
      <c r="Y5" s="68">
        <v>12842561</v>
      </c>
      <c r="Z5" s="70">
        <v>256921210</v>
      </c>
      <c r="AA5" s="70">
        <v>117087305</v>
      </c>
      <c r="AB5" s="70">
        <v>6331416</v>
      </c>
      <c r="AC5" s="70">
        <v>58985340</v>
      </c>
      <c r="AD5" s="70">
        <v>64023329</v>
      </c>
      <c r="AE5" s="70">
        <v>16143692</v>
      </c>
      <c r="AF5" s="87">
        <v>272946962</v>
      </c>
      <c r="AG5" s="87">
        <v>129970731</v>
      </c>
      <c r="AH5" s="87">
        <v>7284966</v>
      </c>
      <c r="AI5" s="87">
        <v>66498860</v>
      </c>
      <c r="AJ5" s="87">
        <v>60598131</v>
      </c>
      <c r="AK5" s="87">
        <v>14848076</v>
      </c>
      <c r="AL5" s="87">
        <v>292436860</v>
      </c>
      <c r="AM5" s="87">
        <v>135623720</v>
      </c>
      <c r="AN5" s="87">
        <v>12777689</v>
      </c>
      <c r="AO5" s="87">
        <v>73295583</v>
      </c>
      <c r="AP5" s="87">
        <v>66274487</v>
      </c>
      <c r="AQ5" s="87">
        <v>15844980</v>
      </c>
    </row>
    <row r="6" spans="1:43" ht="31.5" x14ac:dyDescent="0.25">
      <c r="A6" s="51" t="s">
        <v>40</v>
      </c>
      <c r="B6" s="65">
        <v>2648036</v>
      </c>
      <c r="C6" s="65">
        <v>1230391</v>
      </c>
      <c r="D6" s="65">
        <v>19098</v>
      </c>
      <c r="E6" s="65">
        <v>765024</v>
      </c>
      <c r="F6" s="65">
        <v>386533</v>
      </c>
      <c r="G6" s="65">
        <v>261517</v>
      </c>
      <c r="H6" s="65">
        <v>2454154</v>
      </c>
      <c r="I6" s="65">
        <v>1155823</v>
      </c>
      <c r="J6" s="65">
        <v>18471</v>
      </c>
      <c r="K6" s="65">
        <v>746748</v>
      </c>
      <c r="L6" s="65">
        <v>280796</v>
      </c>
      <c r="M6" s="65">
        <v>270259</v>
      </c>
      <c r="N6" s="65">
        <v>2558982</v>
      </c>
      <c r="O6" s="65">
        <v>1160745</v>
      </c>
      <c r="P6" s="65">
        <v>18115</v>
      </c>
      <c r="Q6" s="65">
        <v>737425</v>
      </c>
      <c r="R6" s="65">
        <v>332096</v>
      </c>
      <c r="S6" s="65">
        <v>328206</v>
      </c>
      <c r="T6" s="65">
        <v>2686387</v>
      </c>
      <c r="U6" s="65">
        <v>1176553</v>
      </c>
      <c r="V6" s="65">
        <v>18870</v>
      </c>
      <c r="W6" s="65">
        <v>738071</v>
      </c>
      <c r="X6" s="66">
        <v>356583</v>
      </c>
      <c r="Y6" s="65">
        <v>414682</v>
      </c>
      <c r="Z6" s="61">
        <v>2697205</v>
      </c>
      <c r="AA6" s="61">
        <v>1122368</v>
      </c>
      <c r="AB6" s="61">
        <v>12587</v>
      </c>
      <c r="AC6" s="61">
        <v>751465</v>
      </c>
      <c r="AD6" s="61">
        <v>405576</v>
      </c>
      <c r="AE6" s="61">
        <v>417545</v>
      </c>
      <c r="AF6" s="63">
        <v>2706441</v>
      </c>
      <c r="AG6" s="63">
        <v>1105092</v>
      </c>
      <c r="AH6" s="63">
        <v>11501</v>
      </c>
      <c r="AI6" s="63">
        <v>754632</v>
      </c>
      <c r="AJ6" s="63">
        <v>361568</v>
      </c>
      <c r="AK6" s="63">
        <v>482959</v>
      </c>
      <c r="AL6" s="63">
        <v>2733017</v>
      </c>
      <c r="AM6" s="63">
        <v>1049375</v>
      </c>
      <c r="AN6" s="63">
        <v>10001</v>
      </c>
      <c r="AO6" s="63">
        <v>771747</v>
      </c>
      <c r="AP6" s="63">
        <v>426759</v>
      </c>
      <c r="AQ6" s="63">
        <v>482255</v>
      </c>
    </row>
    <row r="7" spans="1:43" x14ac:dyDescent="0.25">
      <c r="A7" s="51" t="s">
        <v>41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6"/>
      <c r="Y7" s="65"/>
      <c r="Z7" s="62"/>
      <c r="AA7" s="31"/>
      <c r="AB7" s="31"/>
      <c r="AC7" s="31"/>
      <c r="AD7" s="62"/>
      <c r="AE7" s="62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x14ac:dyDescent="0.25">
      <c r="A8" s="51" t="s">
        <v>42</v>
      </c>
      <c r="B8" s="61" t="s">
        <v>79</v>
      </c>
      <c r="C8" s="61" t="s">
        <v>79</v>
      </c>
      <c r="D8" s="65"/>
      <c r="E8" s="61" t="s">
        <v>79</v>
      </c>
      <c r="F8" s="61" t="s">
        <v>79</v>
      </c>
      <c r="G8" s="61" t="s">
        <v>79</v>
      </c>
      <c r="H8" s="61" t="s">
        <v>79</v>
      </c>
      <c r="I8" s="61" t="s">
        <v>79</v>
      </c>
      <c r="J8" s="65"/>
      <c r="K8" s="61" t="s">
        <v>79</v>
      </c>
      <c r="L8" s="61" t="s">
        <v>79</v>
      </c>
      <c r="M8" s="61" t="s">
        <v>79</v>
      </c>
      <c r="N8" s="61" t="s">
        <v>79</v>
      </c>
      <c r="O8" s="61" t="s">
        <v>79</v>
      </c>
      <c r="P8" s="65"/>
      <c r="Q8" s="61" t="s">
        <v>79</v>
      </c>
      <c r="R8" s="61" t="s">
        <v>79</v>
      </c>
      <c r="S8" s="61" t="s">
        <v>79</v>
      </c>
      <c r="T8" s="61" t="s">
        <v>79</v>
      </c>
      <c r="U8" s="61" t="s">
        <v>79</v>
      </c>
      <c r="V8" s="65"/>
      <c r="W8" s="61" t="s">
        <v>79</v>
      </c>
      <c r="X8" s="61" t="s">
        <v>79</v>
      </c>
      <c r="Y8" s="61" t="s">
        <v>79</v>
      </c>
      <c r="Z8" s="62"/>
      <c r="AA8" s="31"/>
      <c r="AB8" s="31"/>
      <c r="AC8" s="62"/>
      <c r="AD8" s="62"/>
      <c r="AE8" s="62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47.25" x14ac:dyDescent="0.25">
      <c r="A9" s="51" t="s">
        <v>43</v>
      </c>
      <c r="B9" s="65"/>
      <c r="C9" s="65"/>
      <c r="D9" s="65"/>
      <c r="E9" s="65"/>
      <c r="F9" s="65"/>
      <c r="G9" s="65"/>
      <c r="H9" s="67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65"/>
      <c r="Z9" s="62"/>
      <c r="AA9" s="62"/>
      <c r="AB9" s="31"/>
      <c r="AC9" s="62"/>
      <c r="AD9" s="62"/>
      <c r="AE9" s="62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63" x14ac:dyDescent="0.25">
      <c r="A10" s="51" t="s">
        <v>44</v>
      </c>
      <c r="B10" s="61" t="s">
        <v>79</v>
      </c>
      <c r="C10" s="61" t="s">
        <v>79</v>
      </c>
      <c r="D10" s="65"/>
      <c r="E10" s="61" t="s">
        <v>79</v>
      </c>
      <c r="F10" s="61" t="s">
        <v>79</v>
      </c>
      <c r="G10" s="61" t="s">
        <v>79</v>
      </c>
      <c r="H10" s="63" t="s">
        <v>79</v>
      </c>
      <c r="I10" s="61" t="s">
        <v>79</v>
      </c>
      <c r="J10" s="65"/>
      <c r="K10" s="61" t="s">
        <v>79</v>
      </c>
      <c r="L10" s="61" t="s">
        <v>79</v>
      </c>
      <c r="M10" s="61" t="s">
        <v>79</v>
      </c>
      <c r="N10" s="61" t="s">
        <v>79</v>
      </c>
      <c r="O10" s="61" t="s">
        <v>79</v>
      </c>
      <c r="P10" s="65"/>
      <c r="Q10" s="61" t="s">
        <v>79</v>
      </c>
      <c r="R10" s="61" t="s">
        <v>79</v>
      </c>
      <c r="S10" s="61" t="s">
        <v>79</v>
      </c>
      <c r="T10" s="61" t="s">
        <v>79</v>
      </c>
      <c r="U10" s="61" t="s">
        <v>79</v>
      </c>
      <c r="V10" s="65"/>
      <c r="W10" s="61" t="s">
        <v>79</v>
      </c>
      <c r="X10" s="61" t="s">
        <v>79</v>
      </c>
      <c r="Y10" s="61" t="s">
        <v>79</v>
      </c>
      <c r="Z10" s="61">
        <v>49798</v>
      </c>
      <c r="AA10" s="61" t="s">
        <v>79</v>
      </c>
      <c r="AB10" s="66"/>
      <c r="AC10" s="61" t="s">
        <v>79</v>
      </c>
      <c r="AD10" s="61">
        <v>10560</v>
      </c>
      <c r="AE10" s="61" t="s">
        <v>79</v>
      </c>
      <c r="AF10" s="63">
        <v>5755</v>
      </c>
      <c r="AG10" s="63" t="s">
        <v>80</v>
      </c>
      <c r="AH10" s="63" t="s">
        <v>84</v>
      </c>
      <c r="AI10" s="63" t="s">
        <v>80</v>
      </c>
      <c r="AJ10" s="63" t="s">
        <v>80</v>
      </c>
      <c r="AK10" s="63" t="s">
        <v>80</v>
      </c>
      <c r="AL10" s="63" t="s">
        <v>80</v>
      </c>
      <c r="AM10" s="63" t="s">
        <v>80</v>
      </c>
      <c r="AN10" s="63" t="s">
        <v>84</v>
      </c>
      <c r="AO10" s="63" t="s">
        <v>80</v>
      </c>
      <c r="AP10" s="63" t="s">
        <v>84</v>
      </c>
      <c r="AQ10" s="63" t="s">
        <v>80</v>
      </c>
    </row>
    <row r="11" spans="1:43" x14ac:dyDescent="0.25">
      <c r="A11" s="51" t="s">
        <v>45</v>
      </c>
      <c r="B11" s="65">
        <v>176358</v>
      </c>
      <c r="C11" s="65">
        <v>20500</v>
      </c>
      <c r="D11" s="65"/>
      <c r="E11" s="65">
        <v>29760</v>
      </c>
      <c r="F11" s="65">
        <v>124726</v>
      </c>
      <c r="G11" s="65"/>
      <c r="H11" s="65">
        <v>79851</v>
      </c>
      <c r="I11" s="65">
        <v>20500</v>
      </c>
      <c r="J11" s="65"/>
      <c r="K11" s="65">
        <v>29578</v>
      </c>
      <c r="L11" s="65">
        <v>28799</v>
      </c>
      <c r="M11" s="61" t="s">
        <v>79</v>
      </c>
      <c r="N11" s="65">
        <v>83188</v>
      </c>
      <c r="O11" s="65">
        <v>19794</v>
      </c>
      <c r="P11" s="65"/>
      <c r="Q11" s="65">
        <v>29578</v>
      </c>
      <c r="R11" s="65">
        <v>32842</v>
      </c>
      <c r="S11" s="61" t="s">
        <v>79</v>
      </c>
      <c r="T11" s="65">
        <v>85764</v>
      </c>
      <c r="U11" s="65">
        <v>19794</v>
      </c>
      <c r="V11" s="65"/>
      <c r="W11" s="65">
        <v>29813</v>
      </c>
      <c r="X11" s="66">
        <v>34729</v>
      </c>
      <c r="Y11" s="65">
        <v>1428</v>
      </c>
      <c r="Z11" s="61">
        <v>125429</v>
      </c>
      <c r="AA11" s="61">
        <v>59334</v>
      </c>
      <c r="AB11" s="66"/>
      <c r="AC11" s="61">
        <v>29813</v>
      </c>
      <c r="AD11" s="61">
        <v>34854</v>
      </c>
      <c r="AE11" s="61" t="s">
        <v>79</v>
      </c>
      <c r="AF11" s="63">
        <v>221662</v>
      </c>
      <c r="AG11" s="63">
        <v>116042</v>
      </c>
      <c r="AH11" s="63" t="s">
        <v>84</v>
      </c>
      <c r="AI11" s="63">
        <v>76717</v>
      </c>
      <c r="AJ11" s="63" t="s">
        <v>79</v>
      </c>
      <c r="AK11" s="63" t="s">
        <v>80</v>
      </c>
      <c r="AL11" s="63">
        <v>397725</v>
      </c>
      <c r="AM11" s="63">
        <v>163807</v>
      </c>
      <c r="AN11" s="63" t="s">
        <v>84</v>
      </c>
      <c r="AO11" s="63" t="s">
        <v>79</v>
      </c>
      <c r="AP11" s="63">
        <v>171716</v>
      </c>
      <c r="AQ11" s="63" t="s">
        <v>80</v>
      </c>
    </row>
    <row r="12" spans="1:43" ht="47.25" x14ac:dyDescent="0.25">
      <c r="A12" s="51" t="s">
        <v>46</v>
      </c>
      <c r="B12" s="65"/>
      <c r="C12" s="65"/>
      <c r="D12" s="65"/>
      <c r="E12" s="65"/>
      <c r="F12" s="65"/>
      <c r="G12" s="65"/>
      <c r="H12" s="61" t="s">
        <v>79</v>
      </c>
      <c r="I12" s="61" t="s">
        <v>79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6"/>
      <c r="Y12" s="65"/>
      <c r="Z12" s="61"/>
      <c r="AA12" s="61"/>
      <c r="AB12" s="66"/>
      <c r="AC12" s="61"/>
      <c r="AD12" s="61"/>
      <c r="AE12" s="61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x14ac:dyDescent="0.25">
      <c r="A13" s="51" t="s">
        <v>47</v>
      </c>
      <c r="B13" s="65">
        <v>6030850</v>
      </c>
      <c r="C13" s="65">
        <v>491755</v>
      </c>
      <c r="D13" s="61" t="s">
        <v>79</v>
      </c>
      <c r="E13" s="65">
        <v>4263746</v>
      </c>
      <c r="F13" s="65">
        <v>249459</v>
      </c>
      <c r="G13" s="65">
        <v>1015268</v>
      </c>
      <c r="H13" s="65">
        <v>8129643</v>
      </c>
      <c r="I13" s="65">
        <v>594030</v>
      </c>
      <c r="J13" s="61" t="s">
        <v>79</v>
      </c>
      <c r="K13" s="65">
        <v>5368757</v>
      </c>
      <c r="L13" s="65">
        <v>1030503</v>
      </c>
      <c r="M13" s="65">
        <v>1135932</v>
      </c>
      <c r="N13" s="65">
        <v>8227195</v>
      </c>
      <c r="O13" s="65">
        <v>576660</v>
      </c>
      <c r="P13" s="61" t="s">
        <v>79</v>
      </c>
      <c r="Q13" s="65">
        <v>5412224</v>
      </c>
      <c r="R13" s="65">
        <v>1110599</v>
      </c>
      <c r="S13" s="65">
        <v>1127291</v>
      </c>
      <c r="T13" s="65">
        <v>8574145</v>
      </c>
      <c r="U13" s="65">
        <v>576107</v>
      </c>
      <c r="V13" s="61" t="s">
        <v>79</v>
      </c>
      <c r="W13" s="65">
        <v>5773938</v>
      </c>
      <c r="X13" s="66">
        <v>1164237</v>
      </c>
      <c r="Y13" s="65">
        <v>1059478</v>
      </c>
      <c r="Z13" s="61">
        <v>9522568</v>
      </c>
      <c r="AA13" s="61">
        <v>577533</v>
      </c>
      <c r="AB13" s="61" t="s">
        <v>79</v>
      </c>
      <c r="AC13" s="61">
        <v>6263125</v>
      </c>
      <c r="AD13" s="61">
        <v>1546651</v>
      </c>
      <c r="AE13" s="61">
        <v>1134874</v>
      </c>
      <c r="AF13" s="63">
        <v>11760010</v>
      </c>
      <c r="AG13" s="63">
        <v>635693</v>
      </c>
      <c r="AH13" s="63" t="s">
        <v>80</v>
      </c>
      <c r="AI13" s="63">
        <v>6573284</v>
      </c>
      <c r="AJ13" s="63">
        <v>1689841</v>
      </c>
      <c r="AK13" s="63">
        <v>2860807</v>
      </c>
      <c r="AL13" s="63">
        <v>12317632</v>
      </c>
      <c r="AM13" s="63">
        <v>598197</v>
      </c>
      <c r="AN13" s="63" t="s">
        <v>80</v>
      </c>
      <c r="AO13" s="63">
        <v>6692748</v>
      </c>
      <c r="AP13" s="63">
        <v>1894371</v>
      </c>
      <c r="AQ13" s="63">
        <v>3131931</v>
      </c>
    </row>
    <row r="14" spans="1:43" ht="47.25" x14ac:dyDescent="0.25">
      <c r="A14" s="51" t="s">
        <v>48</v>
      </c>
      <c r="B14" s="65">
        <v>244309</v>
      </c>
      <c r="C14" s="65">
        <v>145238</v>
      </c>
      <c r="D14" s="65">
        <v>28910</v>
      </c>
      <c r="E14" s="65">
        <v>56817</v>
      </c>
      <c r="F14" s="65">
        <v>19769</v>
      </c>
      <c r="G14" s="65">
        <v>14795</v>
      </c>
      <c r="H14" s="65">
        <v>244517</v>
      </c>
      <c r="I14" s="65">
        <v>150024</v>
      </c>
      <c r="J14" s="65">
        <v>28910</v>
      </c>
      <c r="K14" s="65">
        <v>52684</v>
      </c>
      <c r="L14" s="65">
        <v>26319</v>
      </c>
      <c r="M14" s="65">
        <v>14993</v>
      </c>
      <c r="N14" s="65">
        <v>261008</v>
      </c>
      <c r="O14" s="65">
        <v>158112</v>
      </c>
      <c r="P14" s="65">
        <v>38624</v>
      </c>
      <c r="Q14" s="65">
        <v>52408</v>
      </c>
      <c r="R14" s="65">
        <v>34632</v>
      </c>
      <c r="S14" s="65">
        <v>15395</v>
      </c>
      <c r="T14" s="65">
        <v>279184</v>
      </c>
      <c r="U14" s="65">
        <v>159918</v>
      </c>
      <c r="V14" s="65">
        <v>15766</v>
      </c>
      <c r="W14" s="65">
        <v>62750</v>
      </c>
      <c r="X14" s="66">
        <v>39202</v>
      </c>
      <c r="Y14" s="65">
        <v>16853</v>
      </c>
      <c r="Z14" s="61">
        <v>287225</v>
      </c>
      <c r="AA14" s="61">
        <v>159720</v>
      </c>
      <c r="AB14" s="61">
        <v>38624</v>
      </c>
      <c r="AC14" s="61">
        <v>62729</v>
      </c>
      <c r="AD14" s="61">
        <v>46733</v>
      </c>
      <c r="AE14" s="61">
        <v>17602</v>
      </c>
      <c r="AF14" s="63">
        <v>107894</v>
      </c>
      <c r="AG14" s="63">
        <v>64083</v>
      </c>
      <c r="AH14" s="63" t="s">
        <v>80</v>
      </c>
      <c r="AI14" s="63">
        <v>13503</v>
      </c>
      <c r="AJ14" s="63">
        <v>19471</v>
      </c>
      <c r="AK14" s="63">
        <v>10837</v>
      </c>
      <c r="AL14" s="63" t="s">
        <v>80</v>
      </c>
      <c r="AM14" s="63">
        <v>56963</v>
      </c>
      <c r="AN14" s="63" t="s">
        <v>80</v>
      </c>
      <c r="AO14" s="63">
        <v>18288</v>
      </c>
      <c r="AP14" s="63">
        <v>13151</v>
      </c>
      <c r="AQ14" s="63" t="s">
        <v>79</v>
      </c>
    </row>
    <row r="15" spans="1:43" ht="31.5" x14ac:dyDescent="0.25">
      <c r="A15" s="51" t="s">
        <v>49</v>
      </c>
      <c r="B15" s="65">
        <v>664293</v>
      </c>
      <c r="C15" s="65">
        <v>109825</v>
      </c>
      <c r="D15" s="61" t="s">
        <v>79</v>
      </c>
      <c r="E15" s="65">
        <v>776</v>
      </c>
      <c r="F15" s="65">
        <v>457134</v>
      </c>
      <c r="G15" s="65">
        <v>32943</v>
      </c>
      <c r="H15" s="65">
        <v>832561</v>
      </c>
      <c r="I15" s="65">
        <v>256089</v>
      </c>
      <c r="J15" s="65">
        <v>981</v>
      </c>
      <c r="K15" s="65">
        <v>1845</v>
      </c>
      <c r="L15" s="65">
        <v>530864</v>
      </c>
      <c r="M15" s="65">
        <v>38768</v>
      </c>
      <c r="N15" s="65">
        <v>1346738</v>
      </c>
      <c r="O15" s="65">
        <v>402388</v>
      </c>
      <c r="P15" s="61" t="s">
        <v>79</v>
      </c>
      <c r="Q15" s="65">
        <v>9951</v>
      </c>
      <c r="R15" s="65">
        <v>861634</v>
      </c>
      <c r="S15" s="65">
        <v>71147</v>
      </c>
      <c r="T15" s="65">
        <v>1328033</v>
      </c>
      <c r="U15" s="65">
        <v>379407</v>
      </c>
      <c r="V15" s="65"/>
      <c r="W15" s="65">
        <v>8509</v>
      </c>
      <c r="X15" s="66">
        <v>858991</v>
      </c>
      <c r="Y15" s="65">
        <v>71768</v>
      </c>
      <c r="Z15" s="61">
        <v>1399599</v>
      </c>
      <c r="AA15" s="61">
        <v>378809</v>
      </c>
      <c r="AB15" s="66"/>
      <c r="AC15" s="61">
        <v>9205</v>
      </c>
      <c r="AD15" s="61">
        <v>923257</v>
      </c>
      <c r="AE15" s="61">
        <v>73756</v>
      </c>
      <c r="AF15" s="63">
        <v>1402406</v>
      </c>
      <c r="AG15" s="63">
        <v>408988</v>
      </c>
      <c r="AH15" s="63" t="s">
        <v>84</v>
      </c>
      <c r="AI15" s="63">
        <v>8710</v>
      </c>
      <c r="AJ15" s="63">
        <v>852531</v>
      </c>
      <c r="AK15" s="63">
        <v>70573</v>
      </c>
      <c r="AL15" s="63">
        <v>1373501</v>
      </c>
      <c r="AM15" s="63">
        <v>406618</v>
      </c>
      <c r="AN15" s="63" t="s">
        <v>84</v>
      </c>
      <c r="AO15" s="63">
        <v>8804</v>
      </c>
      <c r="AP15" s="63">
        <v>811352</v>
      </c>
      <c r="AQ15" s="63">
        <v>77750</v>
      </c>
    </row>
    <row r="16" spans="1:43" ht="31.5" x14ac:dyDescent="0.25">
      <c r="A16" s="51" t="s">
        <v>50</v>
      </c>
      <c r="B16" s="65">
        <v>405032</v>
      </c>
      <c r="C16" s="61" t="s">
        <v>79</v>
      </c>
      <c r="D16" s="65"/>
      <c r="E16" s="61" t="s">
        <v>79</v>
      </c>
      <c r="F16" s="65">
        <v>10545</v>
      </c>
      <c r="G16" s="65">
        <v>41566</v>
      </c>
      <c r="H16" s="65">
        <v>56149</v>
      </c>
      <c r="I16" s="61" t="s">
        <v>79</v>
      </c>
      <c r="J16" s="65"/>
      <c r="K16" s="61" t="s">
        <v>79</v>
      </c>
      <c r="L16" s="65">
        <v>12852</v>
      </c>
      <c r="M16" s="65">
        <v>42789</v>
      </c>
      <c r="N16" s="65">
        <v>316376</v>
      </c>
      <c r="O16" s="61" t="s">
        <v>79</v>
      </c>
      <c r="P16" s="65"/>
      <c r="Q16" s="61" t="s">
        <v>79</v>
      </c>
      <c r="R16" s="65">
        <v>32633</v>
      </c>
      <c r="S16" s="65">
        <v>44884</v>
      </c>
      <c r="T16" s="65">
        <v>335154</v>
      </c>
      <c r="U16" s="61" t="s">
        <v>79</v>
      </c>
      <c r="V16" s="65"/>
      <c r="W16" s="61" t="s">
        <v>79</v>
      </c>
      <c r="X16" s="66">
        <v>46016</v>
      </c>
      <c r="Y16" s="65">
        <v>50769</v>
      </c>
      <c r="Z16" s="61">
        <v>348386</v>
      </c>
      <c r="AA16" s="61" t="s">
        <v>79</v>
      </c>
      <c r="AB16" s="66"/>
      <c r="AC16" s="61" t="s">
        <v>79</v>
      </c>
      <c r="AD16" s="61">
        <v>55666</v>
      </c>
      <c r="AE16" s="61">
        <v>54465</v>
      </c>
      <c r="AF16" s="63">
        <v>354877</v>
      </c>
      <c r="AG16" s="63" t="s">
        <v>80</v>
      </c>
      <c r="AH16" s="63" t="s">
        <v>84</v>
      </c>
      <c r="AI16" s="63" t="s">
        <v>80</v>
      </c>
      <c r="AJ16" s="63">
        <v>44464</v>
      </c>
      <c r="AK16" s="63">
        <v>71782</v>
      </c>
      <c r="AL16" s="63">
        <v>359857</v>
      </c>
      <c r="AM16" s="63" t="s">
        <v>80</v>
      </c>
      <c r="AN16" s="63" t="s">
        <v>84</v>
      </c>
      <c r="AO16" s="63" t="s">
        <v>80</v>
      </c>
      <c r="AP16" s="63">
        <v>44998</v>
      </c>
      <c r="AQ16" s="63">
        <v>60817</v>
      </c>
    </row>
    <row r="17" spans="1:43" ht="31.5" x14ac:dyDescent="0.25">
      <c r="A17" s="51" t="s">
        <v>51</v>
      </c>
      <c r="B17" s="65">
        <v>9618555</v>
      </c>
      <c r="C17" s="65">
        <v>7389193</v>
      </c>
      <c r="D17" s="65">
        <v>3036048</v>
      </c>
      <c r="E17" s="65">
        <v>331935</v>
      </c>
      <c r="F17" s="65">
        <v>407988</v>
      </c>
      <c r="G17" s="65">
        <v>1342537</v>
      </c>
      <c r="H17" s="65">
        <v>5673482</v>
      </c>
      <c r="I17" s="65">
        <v>4709710</v>
      </c>
      <c r="J17" s="65">
        <v>1030363</v>
      </c>
      <c r="K17" s="65">
        <v>288940</v>
      </c>
      <c r="L17" s="65">
        <v>362374</v>
      </c>
      <c r="M17" s="65">
        <v>310387</v>
      </c>
      <c r="N17" s="65">
        <v>5805494</v>
      </c>
      <c r="O17" s="65">
        <v>4881458</v>
      </c>
      <c r="P17" s="65">
        <v>1017738</v>
      </c>
      <c r="Q17" s="65">
        <v>240568</v>
      </c>
      <c r="R17" s="65">
        <v>405734</v>
      </c>
      <c r="S17" s="65">
        <v>276625</v>
      </c>
      <c r="T17" s="65">
        <v>5531586</v>
      </c>
      <c r="U17" s="65">
        <v>4498851</v>
      </c>
      <c r="V17" s="65">
        <v>979923</v>
      </c>
      <c r="W17" s="65">
        <v>227649</v>
      </c>
      <c r="X17" s="66">
        <v>422985</v>
      </c>
      <c r="Y17" s="65">
        <v>380648</v>
      </c>
      <c r="Z17" s="61">
        <v>6739454</v>
      </c>
      <c r="AA17" s="61">
        <v>5433655</v>
      </c>
      <c r="AB17" s="61">
        <v>690516</v>
      </c>
      <c r="AC17" s="61">
        <v>444666</v>
      </c>
      <c r="AD17" s="61">
        <v>518731</v>
      </c>
      <c r="AE17" s="61">
        <v>340949</v>
      </c>
      <c r="AF17" s="63">
        <v>11520551</v>
      </c>
      <c r="AG17" s="63">
        <v>9809153</v>
      </c>
      <c r="AH17" s="63">
        <v>605076</v>
      </c>
      <c r="AI17" s="63">
        <v>848043</v>
      </c>
      <c r="AJ17" s="63">
        <v>435755</v>
      </c>
      <c r="AK17" s="63">
        <v>426288</v>
      </c>
      <c r="AL17" s="63">
        <v>11795355</v>
      </c>
      <c r="AM17" s="63">
        <v>9879100</v>
      </c>
      <c r="AN17" s="63">
        <v>4704810</v>
      </c>
      <c r="AO17" s="63">
        <v>1028530</v>
      </c>
      <c r="AP17" s="63">
        <v>391979</v>
      </c>
      <c r="AQ17" s="63">
        <v>490804</v>
      </c>
    </row>
    <row r="18" spans="1:43" ht="31.5" x14ac:dyDescent="0.25">
      <c r="A18" s="51" t="s">
        <v>52</v>
      </c>
      <c r="B18" s="65">
        <v>31370792</v>
      </c>
      <c r="C18" s="65">
        <v>1800066</v>
      </c>
      <c r="D18" s="65">
        <v>65744</v>
      </c>
      <c r="E18" s="65">
        <v>26922957</v>
      </c>
      <c r="F18" s="65">
        <v>2182573</v>
      </c>
      <c r="G18" s="65">
        <v>322231</v>
      </c>
      <c r="H18" s="65">
        <v>32776042</v>
      </c>
      <c r="I18" s="65">
        <v>2428193</v>
      </c>
      <c r="J18" s="65">
        <v>66314</v>
      </c>
      <c r="K18" s="65">
        <v>27334275</v>
      </c>
      <c r="L18" s="65">
        <v>2624516</v>
      </c>
      <c r="M18" s="65">
        <v>365967</v>
      </c>
      <c r="N18" s="65">
        <v>32911933</v>
      </c>
      <c r="O18" s="65">
        <v>1540587</v>
      </c>
      <c r="P18" s="65">
        <v>68974</v>
      </c>
      <c r="Q18" s="65">
        <v>28380280</v>
      </c>
      <c r="R18" s="65">
        <v>2483833</v>
      </c>
      <c r="S18" s="65">
        <v>485647</v>
      </c>
      <c r="T18" s="65">
        <v>34355571</v>
      </c>
      <c r="U18" s="65">
        <v>1529118</v>
      </c>
      <c r="V18" s="65">
        <v>71970</v>
      </c>
      <c r="W18" s="65">
        <v>28802254</v>
      </c>
      <c r="X18" s="66">
        <v>3510761</v>
      </c>
      <c r="Y18" s="65">
        <v>486359</v>
      </c>
      <c r="Z18" s="61">
        <v>35598754</v>
      </c>
      <c r="AA18" s="61">
        <v>1474895</v>
      </c>
      <c r="AB18" s="61">
        <v>73193</v>
      </c>
      <c r="AC18" s="61">
        <v>30067764</v>
      </c>
      <c r="AD18" s="61">
        <v>3430865</v>
      </c>
      <c r="AE18" s="61">
        <v>602159</v>
      </c>
      <c r="AF18" s="63">
        <v>40090717</v>
      </c>
      <c r="AG18" s="63">
        <v>1673306</v>
      </c>
      <c r="AH18" s="63">
        <v>73111</v>
      </c>
      <c r="AI18" s="63">
        <v>33511049</v>
      </c>
      <c r="AJ18" s="63">
        <v>4156816</v>
      </c>
      <c r="AK18" s="63">
        <v>694211</v>
      </c>
      <c r="AL18" s="63">
        <v>41821278</v>
      </c>
      <c r="AM18" s="63">
        <v>1743427</v>
      </c>
      <c r="AN18" s="63">
        <v>74547</v>
      </c>
      <c r="AO18" s="63">
        <v>34776951</v>
      </c>
      <c r="AP18" s="63">
        <v>4500320</v>
      </c>
      <c r="AQ18" s="63">
        <v>657694</v>
      </c>
    </row>
    <row r="19" spans="1:43" ht="47.25" x14ac:dyDescent="0.25">
      <c r="A19" s="51" t="s">
        <v>53</v>
      </c>
      <c r="B19" s="65">
        <v>1923595</v>
      </c>
      <c r="C19" s="65">
        <v>199576</v>
      </c>
      <c r="D19" s="65"/>
      <c r="E19" s="65">
        <v>989306</v>
      </c>
      <c r="F19" s="65">
        <v>656144</v>
      </c>
      <c r="G19" s="65">
        <v>59465</v>
      </c>
      <c r="H19" s="65">
        <v>369492</v>
      </c>
      <c r="I19" s="65">
        <v>195449</v>
      </c>
      <c r="J19" s="61" t="s">
        <v>79</v>
      </c>
      <c r="K19" s="65">
        <v>2033</v>
      </c>
      <c r="L19" s="65">
        <v>103302</v>
      </c>
      <c r="M19" s="65">
        <v>68495</v>
      </c>
      <c r="N19" s="65">
        <v>450288</v>
      </c>
      <c r="O19" s="65">
        <v>221087</v>
      </c>
      <c r="P19" s="61" t="s">
        <v>79</v>
      </c>
      <c r="Q19" s="65">
        <v>37504</v>
      </c>
      <c r="R19" s="65">
        <v>102487</v>
      </c>
      <c r="S19" s="65">
        <v>89039</v>
      </c>
      <c r="T19" s="65">
        <v>455661</v>
      </c>
      <c r="U19" s="65">
        <v>226163</v>
      </c>
      <c r="V19" s="61" t="s">
        <v>79</v>
      </c>
      <c r="W19" s="65">
        <v>37504</v>
      </c>
      <c r="X19" s="66">
        <v>102278</v>
      </c>
      <c r="Y19" s="65">
        <v>89545</v>
      </c>
      <c r="Z19" s="61">
        <v>465369</v>
      </c>
      <c r="AA19" s="61">
        <v>222831</v>
      </c>
      <c r="AB19" s="61" t="s">
        <v>79</v>
      </c>
      <c r="AC19" s="61">
        <v>36473</v>
      </c>
      <c r="AD19" s="61">
        <v>117610</v>
      </c>
      <c r="AE19" s="61">
        <v>88284</v>
      </c>
      <c r="AF19" s="63">
        <v>438196</v>
      </c>
      <c r="AG19" s="63">
        <v>229135</v>
      </c>
      <c r="AH19" s="63" t="s">
        <v>80</v>
      </c>
      <c r="AI19" s="63">
        <v>36527</v>
      </c>
      <c r="AJ19" s="63">
        <v>78966</v>
      </c>
      <c r="AK19" s="63">
        <v>93545</v>
      </c>
      <c r="AL19" s="63">
        <v>451018</v>
      </c>
      <c r="AM19" s="63">
        <v>227332</v>
      </c>
      <c r="AN19" s="63" t="s">
        <v>80</v>
      </c>
      <c r="AO19" s="63">
        <v>36904</v>
      </c>
      <c r="AP19" s="63">
        <v>76509</v>
      </c>
      <c r="AQ19" s="63">
        <v>110250</v>
      </c>
    </row>
    <row r="20" spans="1:43" ht="28.5" customHeight="1" x14ac:dyDescent="0.25">
      <c r="A20" s="51" t="s">
        <v>54</v>
      </c>
      <c r="B20" s="65">
        <v>82540624</v>
      </c>
      <c r="C20" s="65">
        <v>50825116</v>
      </c>
      <c r="D20" s="65">
        <v>2798169</v>
      </c>
      <c r="E20" s="65">
        <v>14396252</v>
      </c>
      <c r="F20" s="65">
        <v>11438834</v>
      </c>
      <c r="G20" s="65">
        <v>4120533</v>
      </c>
      <c r="H20" s="65">
        <v>75227437</v>
      </c>
      <c r="I20" s="65">
        <v>44134159</v>
      </c>
      <c r="J20" s="65">
        <v>2840166</v>
      </c>
      <c r="K20" s="65">
        <v>10936424</v>
      </c>
      <c r="L20" s="65">
        <v>13945546</v>
      </c>
      <c r="M20" s="65">
        <v>5275010</v>
      </c>
      <c r="N20" s="65">
        <v>75422087</v>
      </c>
      <c r="O20" s="65">
        <v>43312023</v>
      </c>
      <c r="P20" s="65">
        <v>2831719</v>
      </c>
      <c r="Q20" s="65">
        <v>12006871</v>
      </c>
      <c r="R20" s="65">
        <v>14102588</v>
      </c>
      <c r="S20" s="65">
        <v>5885347</v>
      </c>
      <c r="T20" s="65">
        <v>77894309</v>
      </c>
      <c r="U20" s="65">
        <v>44097814</v>
      </c>
      <c r="V20" s="65">
        <v>2719571</v>
      </c>
      <c r="W20" s="65">
        <v>13041117</v>
      </c>
      <c r="X20" s="66">
        <v>15883754</v>
      </c>
      <c r="Y20" s="65">
        <v>4730572</v>
      </c>
      <c r="Z20" s="61">
        <v>93139924</v>
      </c>
      <c r="AA20" s="61">
        <v>44578643</v>
      </c>
      <c r="AB20" s="61">
        <v>2717354</v>
      </c>
      <c r="AC20" s="61">
        <v>17025593</v>
      </c>
      <c r="AD20" s="61">
        <v>24118414</v>
      </c>
      <c r="AE20" s="61">
        <v>7066215</v>
      </c>
      <c r="AF20" s="63">
        <v>93195569</v>
      </c>
      <c r="AG20" s="63">
        <v>50467815</v>
      </c>
      <c r="AH20" s="63">
        <v>3762841</v>
      </c>
      <c r="AI20" s="63">
        <v>19778530</v>
      </c>
      <c r="AJ20" s="63">
        <v>18499455</v>
      </c>
      <c r="AK20" s="63">
        <v>4029427</v>
      </c>
      <c r="AL20" s="63">
        <v>103174302</v>
      </c>
      <c r="AM20" s="63">
        <v>53181832</v>
      </c>
      <c r="AN20" s="63">
        <v>5104435</v>
      </c>
      <c r="AO20" s="63">
        <v>24585427</v>
      </c>
      <c r="AP20" s="63">
        <v>20738710</v>
      </c>
      <c r="AQ20" s="63">
        <v>4250243</v>
      </c>
    </row>
    <row r="21" spans="1:43" x14ac:dyDescent="0.25">
      <c r="A21" s="51" t="s">
        <v>55</v>
      </c>
      <c r="B21" s="65">
        <v>44504115</v>
      </c>
      <c r="C21" s="65">
        <v>31719862</v>
      </c>
      <c r="D21" s="65">
        <v>2034341</v>
      </c>
      <c r="E21" s="65">
        <v>1603814</v>
      </c>
      <c r="F21" s="65">
        <v>5987257</v>
      </c>
      <c r="G21" s="65">
        <v>3732748</v>
      </c>
      <c r="H21" s="65">
        <v>45448408</v>
      </c>
      <c r="I21" s="65">
        <v>32463908</v>
      </c>
      <c r="J21" s="65">
        <v>1917466</v>
      </c>
      <c r="K21" s="65">
        <v>1612370</v>
      </c>
      <c r="L21" s="65">
        <v>7629772</v>
      </c>
      <c r="M21" s="65">
        <v>3664338</v>
      </c>
      <c r="N21" s="65">
        <v>46116621</v>
      </c>
      <c r="O21" s="65">
        <v>32678367</v>
      </c>
      <c r="P21" s="65">
        <v>1794913</v>
      </c>
      <c r="Q21" s="65">
        <v>1605958</v>
      </c>
      <c r="R21" s="65">
        <v>8036983</v>
      </c>
      <c r="S21" s="65">
        <v>3727412</v>
      </c>
      <c r="T21" s="65">
        <v>48863429</v>
      </c>
      <c r="U21" s="65">
        <v>34309161</v>
      </c>
      <c r="V21" s="65">
        <v>1787796</v>
      </c>
      <c r="W21" s="65">
        <v>1689074</v>
      </c>
      <c r="X21" s="66">
        <v>8967204</v>
      </c>
      <c r="Y21" s="65">
        <v>3830670</v>
      </c>
      <c r="Z21" s="61">
        <v>53021295</v>
      </c>
      <c r="AA21" s="61">
        <v>36405078</v>
      </c>
      <c r="AB21" s="61">
        <v>1733401</v>
      </c>
      <c r="AC21" s="61">
        <v>2565144</v>
      </c>
      <c r="AD21" s="61">
        <v>9468571</v>
      </c>
      <c r="AE21" s="61">
        <v>4438418</v>
      </c>
      <c r="AF21" s="63">
        <v>54496874</v>
      </c>
      <c r="AG21" s="63">
        <v>37702200</v>
      </c>
      <c r="AH21" s="63">
        <v>1727922</v>
      </c>
      <c r="AI21" s="63">
        <v>3242304</v>
      </c>
      <c r="AJ21" s="63">
        <v>9276393</v>
      </c>
      <c r="AK21" s="63">
        <v>3989444</v>
      </c>
      <c r="AL21" s="63">
        <v>57667910</v>
      </c>
      <c r="AM21" s="63">
        <v>39721489</v>
      </c>
      <c r="AN21" s="63">
        <v>1748358</v>
      </c>
      <c r="AO21" s="63">
        <v>3370854</v>
      </c>
      <c r="AP21" s="63">
        <v>9869029</v>
      </c>
      <c r="AQ21" s="63">
        <v>4113055</v>
      </c>
    </row>
    <row r="22" spans="1:43" ht="47.25" x14ac:dyDescent="0.25">
      <c r="A22" s="51" t="s">
        <v>56</v>
      </c>
      <c r="B22" s="65">
        <v>30315038</v>
      </c>
      <c r="C22" s="65">
        <v>14776455</v>
      </c>
      <c r="D22" s="65">
        <v>1002297</v>
      </c>
      <c r="E22" s="65">
        <v>472598</v>
      </c>
      <c r="F22" s="65">
        <v>13386078</v>
      </c>
      <c r="G22" s="65">
        <v>927313</v>
      </c>
      <c r="H22" s="65">
        <v>30890305</v>
      </c>
      <c r="I22" s="65">
        <v>14750223</v>
      </c>
      <c r="J22" s="65">
        <v>1032676</v>
      </c>
      <c r="K22" s="65">
        <v>497463</v>
      </c>
      <c r="L22" s="65">
        <v>14668754</v>
      </c>
      <c r="M22" s="65">
        <v>951488</v>
      </c>
      <c r="N22" s="65">
        <v>34119636</v>
      </c>
      <c r="O22" s="65">
        <v>16048934</v>
      </c>
      <c r="P22" s="65">
        <v>1083884</v>
      </c>
      <c r="Q22" s="65">
        <v>521367</v>
      </c>
      <c r="R22" s="65">
        <v>16352701</v>
      </c>
      <c r="S22" s="65">
        <v>1180797</v>
      </c>
      <c r="T22" s="65">
        <v>36575875</v>
      </c>
      <c r="U22" s="65">
        <v>16486897</v>
      </c>
      <c r="V22" s="65">
        <v>1080061</v>
      </c>
      <c r="W22" s="65">
        <v>535106</v>
      </c>
      <c r="X22" s="66">
        <v>18212662</v>
      </c>
      <c r="Y22" s="65">
        <v>1326253</v>
      </c>
      <c r="Z22" s="61">
        <v>40573616</v>
      </c>
      <c r="AA22" s="61">
        <v>17448202</v>
      </c>
      <c r="AB22" s="61">
        <v>997130</v>
      </c>
      <c r="AC22" s="61">
        <v>639199</v>
      </c>
      <c r="AD22" s="61">
        <v>20958192</v>
      </c>
      <c r="AE22" s="61">
        <v>1512661</v>
      </c>
      <c r="AF22" s="63">
        <v>42528706</v>
      </c>
      <c r="AG22" s="63">
        <v>17524479</v>
      </c>
      <c r="AH22" s="63">
        <v>1043157</v>
      </c>
      <c r="AI22" s="63">
        <v>562181</v>
      </c>
      <c r="AJ22" s="63">
        <v>22676279</v>
      </c>
      <c r="AK22" s="63">
        <v>1670898</v>
      </c>
      <c r="AL22" s="63">
        <v>46088556</v>
      </c>
      <c r="AM22" s="63">
        <v>18521894</v>
      </c>
      <c r="AN22" s="63">
        <v>1074481</v>
      </c>
      <c r="AO22" s="63">
        <v>770313</v>
      </c>
      <c r="AP22" s="63">
        <v>24774907</v>
      </c>
      <c r="AQ22" s="63">
        <v>2007079</v>
      </c>
    </row>
    <row r="23" spans="1:43" ht="47.25" x14ac:dyDescent="0.25">
      <c r="A23" s="51" t="s">
        <v>57</v>
      </c>
      <c r="B23" s="65">
        <v>12577308</v>
      </c>
      <c r="C23" s="65">
        <v>8244674</v>
      </c>
      <c r="D23" s="65">
        <v>34562</v>
      </c>
      <c r="E23" s="65">
        <v>2398732</v>
      </c>
      <c r="F23" s="65">
        <v>1208687</v>
      </c>
      <c r="G23" s="65">
        <v>184566</v>
      </c>
      <c r="H23" s="65">
        <v>13501742</v>
      </c>
      <c r="I23" s="65">
        <v>9098628</v>
      </c>
      <c r="J23" s="65">
        <v>34192</v>
      </c>
      <c r="K23" s="65">
        <v>2565506</v>
      </c>
      <c r="L23" s="65">
        <v>1584691</v>
      </c>
      <c r="M23" s="65">
        <v>163057</v>
      </c>
      <c r="N23" s="65">
        <v>14228638</v>
      </c>
      <c r="O23" s="65">
        <v>9744621</v>
      </c>
      <c r="P23" s="65">
        <v>34138</v>
      </c>
      <c r="Q23" s="65">
        <v>1781514</v>
      </c>
      <c r="R23" s="65">
        <v>2392466</v>
      </c>
      <c r="S23" s="65">
        <v>211094</v>
      </c>
      <c r="T23" s="65">
        <v>13327384</v>
      </c>
      <c r="U23" s="65">
        <v>8892148</v>
      </c>
      <c r="V23" s="65">
        <v>35176</v>
      </c>
      <c r="W23" s="65">
        <v>1767848</v>
      </c>
      <c r="X23" s="66">
        <v>2325342</v>
      </c>
      <c r="Y23" s="65">
        <v>243411</v>
      </c>
      <c r="Z23" s="64">
        <v>12412562</v>
      </c>
      <c r="AA23" s="64">
        <v>8739394</v>
      </c>
      <c r="AB23" s="64">
        <v>35579</v>
      </c>
      <c r="AC23" s="64">
        <v>1002012</v>
      </c>
      <c r="AD23" s="64">
        <v>2273749</v>
      </c>
      <c r="AE23" s="64">
        <v>276068</v>
      </c>
      <c r="AF23" s="63">
        <v>13593530</v>
      </c>
      <c r="AG23" s="63">
        <v>9763364</v>
      </c>
      <c r="AH23" s="63">
        <v>34685</v>
      </c>
      <c r="AI23" s="63">
        <v>1036442</v>
      </c>
      <c r="AJ23" s="63">
        <v>2376344</v>
      </c>
      <c r="AK23" s="63">
        <v>321248</v>
      </c>
      <c r="AL23" s="63">
        <v>13654066</v>
      </c>
      <c r="AM23" s="63">
        <v>9612284</v>
      </c>
      <c r="AN23" s="63">
        <v>36655</v>
      </c>
      <c r="AO23" s="63">
        <v>1127449</v>
      </c>
      <c r="AP23" s="63">
        <v>2457599</v>
      </c>
      <c r="AQ23" s="63">
        <v>332518</v>
      </c>
    </row>
    <row r="24" spans="1:43" x14ac:dyDescent="0.25">
      <c r="A24" s="51" t="s">
        <v>58</v>
      </c>
      <c r="B24" s="65">
        <v>574282</v>
      </c>
      <c r="C24" s="65">
        <v>363079</v>
      </c>
      <c r="D24" s="65">
        <v>54900</v>
      </c>
      <c r="E24" s="65">
        <v>32270</v>
      </c>
      <c r="F24" s="65">
        <v>73286</v>
      </c>
      <c r="G24" s="65">
        <v>82755</v>
      </c>
      <c r="H24" s="65">
        <v>640422</v>
      </c>
      <c r="I24" s="65">
        <v>398035</v>
      </c>
      <c r="J24" s="65">
        <v>49202</v>
      </c>
      <c r="K24" s="65">
        <v>32971</v>
      </c>
      <c r="L24" s="65">
        <v>86445</v>
      </c>
      <c r="M24" s="65">
        <v>112061</v>
      </c>
      <c r="N24" s="65">
        <v>445785</v>
      </c>
      <c r="O24" s="65">
        <v>210732</v>
      </c>
      <c r="P24" s="65">
        <v>13335</v>
      </c>
      <c r="Q24" s="65">
        <v>31430</v>
      </c>
      <c r="R24" s="65">
        <v>88181</v>
      </c>
      <c r="S24" s="65">
        <v>109250</v>
      </c>
      <c r="T24" s="65">
        <v>498982</v>
      </c>
      <c r="U24" s="65">
        <v>214980</v>
      </c>
      <c r="V24" s="61" t="s">
        <v>79</v>
      </c>
      <c r="W24" s="65">
        <v>40068</v>
      </c>
      <c r="X24" s="66">
        <v>112175</v>
      </c>
      <c r="Y24" s="65">
        <v>124874</v>
      </c>
      <c r="Z24" s="61">
        <v>540026</v>
      </c>
      <c r="AA24" s="61">
        <v>248032</v>
      </c>
      <c r="AB24" s="61">
        <v>12937</v>
      </c>
      <c r="AC24" s="61">
        <v>51315</v>
      </c>
      <c r="AD24" s="61">
        <v>113900</v>
      </c>
      <c r="AE24" s="61">
        <v>118331</v>
      </c>
      <c r="AF24" s="63">
        <v>523774</v>
      </c>
      <c r="AG24" s="63">
        <v>232592</v>
      </c>
      <c r="AH24" s="63">
        <v>3241</v>
      </c>
      <c r="AI24" s="63">
        <v>55790</v>
      </c>
      <c r="AJ24" s="63">
        <v>100544</v>
      </c>
      <c r="AK24" s="63">
        <v>123693</v>
      </c>
      <c r="AL24" s="63">
        <v>501434</v>
      </c>
      <c r="AM24" s="63">
        <v>222613</v>
      </c>
      <c r="AN24" s="63" t="s">
        <v>80</v>
      </c>
      <c r="AO24" s="63">
        <v>44110</v>
      </c>
      <c r="AP24" s="63">
        <v>103087</v>
      </c>
      <c r="AQ24" s="63">
        <v>119394</v>
      </c>
    </row>
    <row r="26" spans="1:43" s="19" customFormat="1" ht="21" customHeight="1" x14ac:dyDescent="0.25">
      <c r="A26" s="42" t="s">
        <v>91</v>
      </c>
      <c r="AF26" s="88"/>
      <c r="AG26" s="88"/>
      <c r="AH26" s="88"/>
      <c r="AI26" s="88"/>
      <c r="AJ26" s="88"/>
      <c r="AK26" s="88"/>
    </row>
    <row r="27" spans="1:43" x14ac:dyDescent="0.25">
      <c r="A27" s="122"/>
      <c r="B27" s="122"/>
      <c r="C27" s="122"/>
      <c r="D27" s="122"/>
      <c r="E27" s="122"/>
      <c r="F27" s="122"/>
      <c r="G27" s="122"/>
      <c r="H27" s="122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colBreaks count="2" manualBreakCount="2">
    <brk id="25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'6'!Заголовки_для_печати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Гросс Наталья Павловна</cp:lastModifiedBy>
  <cp:lastPrinted>2024-08-09T06:19:29Z</cp:lastPrinted>
  <dcterms:created xsi:type="dcterms:W3CDTF">2021-04-08T10:35:45Z</dcterms:created>
  <dcterms:modified xsi:type="dcterms:W3CDTF">2024-10-29T06:22:20Z</dcterms:modified>
</cp:coreProperties>
</file>