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РегСчета\Lenkevich\на проверку\Сайт\ОФ\29.11.2024_ОФ на сайт утв БОК 2023\"/>
    </mc:Choice>
  </mc:AlternateContent>
  <bookViews>
    <workbookView xWindow="165" yWindow="345" windowWidth="19440" windowHeight="9975" activeTab="6"/>
  </bookViews>
  <sheets>
    <sheet name="Содержание" sheetId="1" r:id="rId1"/>
    <sheet name="1" sheetId="4" r:id="rId2"/>
    <sheet name="2" sheetId="5" r:id="rId3"/>
    <sheet name="3" sheetId="6" r:id="rId4"/>
    <sheet name="4" sheetId="10" r:id="rId5"/>
    <sheet name="5" sheetId="11" r:id="rId6"/>
    <sheet name="6" sheetId="12" r:id="rId7"/>
  </sheets>
  <definedNames>
    <definedName name="а">Содержание!$B$3</definedName>
    <definedName name="_xlnm.Print_Titles" localSheetId="6">'6'!$A:$A,'6'!$3:$4</definedName>
  </definedNames>
  <calcPr calcId="162913"/>
</workbook>
</file>

<file path=xl/calcChain.xml><?xml version="1.0" encoding="utf-8"?>
<calcChain xmlns="http://schemas.openxmlformats.org/spreadsheetml/2006/main">
  <c r="P21" i="4" l="1"/>
  <c r="Q21" i="4"/>
  <c r="R21" i="4"/>
  <c r="S21" i="4"/>
  <c r="T21" i="4"/>
  <c r="U21" i="4"/>
  <c r="V21" i="4"/>
  <c r="W21" i="4"/>
  <c r="X21" i="4"/>
  <c r="Y21" i="4"/>
  <c r="Z21" i="4"/>
  <c r="AA21" i="4"/>
  <c r="O21" i="4"/>
  <c r="BC5" i="6" l="1"/>
</calcChain>
</file>

<file path=xl/sharedStrings.xml><?xml version="1.0" encoding="utf-8"?>
<sst xmlns="http://schemas.openxmlformats.org/spreadsheetml/2006/main" count="785" uniqueCount="78">
  <si>
    <t>Содержание:</t>
  </si>
  <si>
    <t xml:space="preserve">          К содержанию</t>
  </si>
  <si>
    <t>К содержанию</t>
  </si>
  <si>
    <t>Ответственный исполнитель:</t>
  </si>
  <si>
    <r>
      <t>2011</t>
    </r>
    <r>
      <rPr>
        <vertAlign val="superscript"/>
        <sz val="12"/>
        <rFont val="Times New Roman"/>
        <family val="1"/>
        <charset val="204"/>
      </rPr>
      <t>1)</t>
    </r>
  </si>
  <si>
    <t>В процентах к итогу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</si>
  <si>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года.</t>
    </r>
  </si>
  <si>
    <r>
      <t xml:space="preserve">2)  </t>
    </r>
    <r>
      <rPr>
        <sz val="12"/>
        <rFont val="Times New Roman"/>
        <family val="1"/>
        <charset val="204"/>
      </rPr>
      <t>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лиц.</t>
    </r>
  </si>
  <si>
    <r>
      <t>2012</t>
    </r>
    <r>
      <rPr>
        <vertAlign val="superscript"/>
        <sz val="12"/>
        <rFont val="Times New Roman"/>
        <family val="1"/>
        <charset val="204"/>
      </rPr>
      <t>1)</t>
    </r>
  </si>
  <si>
    <r>
      <t>2013</t>
    </r>
    <r>
      <rPr>
        <vertAlign val="superscript"/>
        <sz val="12"/>
        <rFont val="Times New Roman"/>
        <family val="1"/>
        <charset val="204"/>
      </rPr>
      <t>1)</t>
    </r>
  </si>
  <si>
    <r>
      <t>2014</t>
    </r>
    <r>
      <rPr>
        <vertAlign val="superscript"/>
        <sz val="12"/>
        <rFont val="Times New Roman"/>
        <family val="1"/>
        <charset val="204"/>
      </rPr>
      <t>1)</t>
    </r>
  </si>
  <si>
    <r>
      <t>2015</t>
    </r>
    <r>
      <rPr>
        <vertAlign val="superscript"/>
        <sz val="12"/>
        <rFont val="Times New Roman"/>
        <family val="1"/>
        <charset val="204"/>
      </rPr>
      <t>1)</t>
    </r>
  </si>
  <si>
    <r>
      <t>2016</t>
    </r>
    <r>
      <rPr>
        <vertAlign val="superscript"/>
        <sz val="12"/>
        <rFont val="Times New Roman"/>
        <family val="1"/>
        <charset val="204"/>
      </rPr>
      <t>1)</t>
    </r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</si>
  <si>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</si>
  <si>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</si>
  <si>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</si>
  <si>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</si>
  <si>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</si>
  <si>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</si>
  <si>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</si>
  <si>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</si>
  <si>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</si>
  <si>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</si>
  <si>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</si>
  <si>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</si>
  <si>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</si>
  <si>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</si>
  <si>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</si>
  <si>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</si>
  <si>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</si>
  <si>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</si>
  <si>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</si>
  <si>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</si>
  <si>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</si>
  <si>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</si>
  <si>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</si>
  <si>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</si>
  <si>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Наличие основных фондов  по полному кругу организаций в разрезе ОКВЭД-2007
(по полной учетной стоимости, млн рублей) 2004 - 2016 гг.</t>
  </si>
  <si>
    <t>Наличие основных фондов  коммерческих организаций (без субъектов малого предпринимательства) 
в разрезе ОКВЭД-2007 (по полной учетной стоимости, млн рублей) 2004 - 2016 гг.</t>
  </si>
  <si>
    <t>Млн рублей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</si>
  <si>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</si>
  <si>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</si>
  <si>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</si>
  <si>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</si>
  <si>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</si>
  <si>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</si>
  <si>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</si>
  <si>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</si>
  <si>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</si>
  <si>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</si>
  <si>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</si>
  <si>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</si>
  <si>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</si>
  <si>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</si>
  <si>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</si>
  <si>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</si>
  <si>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</si>
  <si>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</si>
  <si>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</si>
  <si>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</si>
  <si>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t>…</t>
  </si>
  <si>
    <t>...</t>
  </si>
  <si>
    <t>Наличие основных фондов  некоммерческих организаций в разрезе ОКВЭД-2007
(по полной учетной стоимости, тысяча рублей) 2004 - 2016 гг.</t>
  </si>
  <si>
    <t>Тел: 8 (381-2) 23-13-65</t>
  </si>
  <si>
    <r>
      <t xml:space="preserve">Наличие основных фондов </t>
    </r>
    <r>
      <rPr>
        <b/>
        <sz val="14"/>
        <color rgb="FF0000FF"/>
        <rFont val="Times New Roman"/>
        <family val="1"/>
        <charset val="204"/>
      </rPr>
      <t>по Омской области</t>
    </r>
    <r>
      <rPr>
        <b/>
        <sz val="14"/>
        <color theme="1"/>
        <rFont val="Times New Roman"/>
        <family val="1"/>
        <charset val="204"/>
      </rPr>
      <t xml:space="preserve"> по видам экономической деятельности по полной учетной стоимости на конец года </t>
    </r>
  </si>
  <si>
    <t/>
  </si>
  <si>
    <t>Ленкевич Елена Александровна</t>
  </si>
  <si>
    <r>
      <t xml:space="preserve">Деятельность по операциям с недвижимым имуществом </t>
    </r>
    <r>
      <rPr>
        <vertAlign val="superscript"/>
        <sz val="12"/>
        <color theme="1"/>
        <rFont val="Times New Roman"/>
        <family val="1"/>
        <charset val="204"/>
      </rPr>
      <t>2)</t>
    </r>
  </si>
  <si>
    <r>
      <t>Наличие основных фондов по  полной учетной стоимости на конец года  в некоммерческих организациях</t>
    </r>
    <r>
      <rPr>
        <sz val="14"/>
        <rFont val="Times New Roman"/>
        <family val="1"/>
        <charset val="204"/>
      </rPr>
      <t xml:space="preserve"> (тыс. рублей)</t>
    </r>
    <r>
      <rPr>
        <vertAlign val="superscript"/>
        <sz val="14"/>
        <rFont val="Times New Roman"/>
        <family val="1"/>
        <charset val="204"/>
      </rPr>
      <t>1)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</si>
  <si>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</t>
    </r>
    <r>
      <rPr>
        <sz val="14"/>
        <rFont val="Times New Roman"/>
        <family val="1"/>
        <charset val="204"/>
      </rPr>
      <t xml:space="preserve"> (тыс. рублей)</t>
    </r>
    <r>
      <rPr>
        <vertAlign val="superscript"/>
        <sz val="14"/>
        <rFont val="Times New Roman"/>
        <family val="1"/>
        <charset val="204"/>
      </rPr>
      <t>1)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</si>
  <si>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</t>
    </r>
    <r>
      <rPr>
        <sz val="14"/>
        <color theme="1"/>
        <rFont val="Times New Roman"/>
        <family val="1"/>
        <charset val="204"/>
      </rPr>
      <t xml:space="preserve"> (млн рублей)</t>
    </r>
    <r>
      <rPr>
        <vertAlign val="superscript"/>
        <sz val="14"/>
        <color theme="1"/>
        <rFont val="Times New Roman"/>
        <family val="1"/>
        <charset val="204"/>
      </rPr>
      <t>1)</t>
    </r>
  </si>
  <si>
    <r>
      <rPr>
        <vertAlign val="superscript"/>
        <sz val="12"/>
        <color theme="1"/>
        <rFont val="Times New Roman"/>
        <family val="1"/>
        <charset val="204"/>
      </rPr>
      <t>1)</t>
    </r>
    <r>
      <rPr>
        <sz val="12"/>
        <color theme="1"/>
        <rFont val="Times New Roman"/>
        <family val="1"/>
        <charset val="204"/>
      </rPr>
      <t>… - 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(п.5 ст.4; ч. 1 ст.9).</t>
    </r>
  </si>
  <si>
    <t>Наличие основных фондов некоммерческих организаций в разрезе ОКВЭД2
(по полной учетной стоимости, тысяча рублей) 2017 - 2023 гг.</t>
  </si>
  <si>
    <t>Наличие основных фондов коммерческих организаций (без субъектов малого предпринимательства) 
в разрезе ОКВЭД2 (по полной учетной стоимости, тысяча рублей) 2017 - 2023 гг.</t>
  </si>
  <si>
    <t>Наличие основных фондов по полному кругу организаций в разрезе ОКВЭД2
(по полной учетной стоимости, млн рублей) 2017 - 2023 гг.</t>
  </si>
  <si>
    <r>
      <t xml:space="preserve">Наличие основных фондов по полной учетной стоимости на конец года в некоммерческих организациях </t>
    </r>
    <r>
      <rPr>
        <sz val="14"/>
        <rFont val="Times New Roman"/>
        <family val="1"/>
        <charset val="204"/>
      </rPr>
      <t>(млн рублей)</t>
    </r>
    <r>
      <rPr>
        <vertAlign val="superscript"/>
        <sz val="14"/>
        <rFont val="Times New Roman"/>
        <family val="1"/>
        <charset val="204"/>
      </rPr>
      <t>1)</t>
    </r>
  </si>
  <si>
    <r>
      <t xml:space="preserve">Наличие основных фондов на конец года по полной учетной стоимости по полному кругу организаций </t>
    </r>
    <r>
      <rPr>
        <sz val="14"/>
        <color theme="1"/>
        <rFont val="Times New Roman"/>
        <family val="1"/>
        <charset val="204"/>
      </rPr>
      <t>(млн рублей)</t>
    </r>
    <r>
      <rPr>
        <vertAlign val="superscript"/>
        <sz val="14"/>
        <color theme="1"/>
        <rFont val="Times New Roman"/>
        <family val="1"/>
        <charset val="204"/>
      </rPr>
      <t>1)</t>
    </r>
  </si>
  <si>
    <r>
      <t xml:space="preserve">Обновлено: </t>
    </r>
    <r>
      <rPr>
        <sz val="12"/>
        <rFont val="Times New Roman"/>
        <family val="1"/>
        <charset val="204"/>
      </rPr>
      <t>29.11.2024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</si>
</sst>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0.0"/>
    <numFmt numFmtId="165" formatCode="_-* #,##0\ _₽_-;\-* #,##0\ _₽_-;_-* &quot;-&quot;??\ _₽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u/>
      <sz val="12"/>
      <color theme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</cellStyleXfs>
  <cellXfs count="132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Alignment="1">
      <alignment horizontal="left"/>
    </xf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1" applyBorder="1"/>
    <xf numFmtId="0" fontId="8" fillId="0" borderId="0" xfId="0" applyFont="1"/>
    <xf numFmtId="164" fontId="8" fillId="0" borderId="0" xfId="0" applyNumberFormat="1" applyFont="1"/>
    <xf numFmtId="1" fontId="8" fillId="0" borderId="0" xfId="0" applyNumberFormat="1" applyFont="1"/>
    <xf numFmtId="0" fontId="8" fillId="0" borderId="0" xfId="0" applyFont="1" applyFill="1"/>
    <xf numFmtId="2" fontId="8" fillId="0" borderId="0" xfId="0" applyNumberFormat="1" applyFont="1"/>
    <xf numFmtId="0" fontId="8" fillId="0" borderId="0" xfId="0" applyFont="1" applyFill="1" applyAlignment="1">
      <alignment horizontal="center" vertical="center"/>
    </xf>
    <xf numFmtId="0" fontId="2" fillId="0" borderId="0" xfId="1" quotePrefix="1" applyBorder="1" applyAlignment="1">
      <alignment wrapText="1"/>
    </xf>
    <xf numFmtId="0" fontId="7" fillId="0" borderId="0" xfId="0" applyFont="1" applyAlignment="1">
      <alignment wrapText="1"/>
    </xf>
    <xf numFmtId="3" fontId="7" fillId="0" borderId="0" xfId="0" applyNumberFormat="1" applyFont="1" applyFill="1"/>
    <xf numFmtId="0" fontId="17" fillId="0" borderId="0" xfId="0" applyFont="1"/>
    <xf numFmtId="0" fontId="8" fillId="0" borderId="0" xfId="0" applyFont="1" applyBorder="1"/>
    <xf numFmtId="164" fontId="8" fillId="0" borderId="0" xfId="0" applyNumberFormat="1" applyFont="1" applyBorder="1"/>
    <xf numFmtId="0" fontId="15" fillId="0" borderId="0" xfId="0" applyFont="1"/>
    <xf numFmtId="3" fontId="16" fillId="0" borderId="1" xfId="0" applyNumberFormat="1" applyFont="1" applyFill="1" applyBorder="1" applyAlignment="1">
      <alignment horizontal="right" wrapText="1"/>
    </xf>
    <xf numFmtId="3" fontId="16" fillId="0" borderId="1" xfId="0" applyNumberFormat="1" applyFont="1" applyFill="1" applyBorder="1" applyAlignment="1">
      <alignment wrapText="1"/>
    </xf>
    <xf numFmtId="3" fontId="14" fillId="0" borderId="1" xfId="0" applyNumberFormat="1" applyFont="1" applyBorder="1" applyAlignment="1">
      <alignment horizontal="right" wrapText="1"/>
    </xf>
    <xf numFmtId="3" fontId="14" fillId="0" borderId="1" xfId="0" applyNumberFormat="1" applyFont="1" applyBorder="1" applyAlignment="1">
      <alignment wrapText="1"/>
    </xf>
    <xf numFmtId="3" fontId="14" fillId="0" borderId="1" xfId="10" applyNumberFormat="1" applyFont="1" applyBorder="1" applyAlignment="1">
      <alignment horizontal="right" vertical="center"/>
    </xf>
    <xf numFmtId="3" fontId="14" fillId="0" borderId="1" xfId="10" applyNumberFormat="1" applyFont="1" applyBorder="1"/>
    <xf numFmtId="3" fontId="12" fillId="0" borderId="1" xfId="0" applyNumberFormat="1" applyFont="1" applyBorder="1" applyAlignment="1">
      <alignment horizontal="right" vertical="center"/>
    </xf>
    <xf numFmtId="1" fontId="8" fillId="0" borderId="1" xfId="1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4" fillId="0" borderId="0" xfId="0" applyFont="1" applyAlignment="1">
      <alignment horizontal="left"/>
    </xf>
    <xf numFmtId="0" fontId="21" fillId="0" borderId="0" xfId="1" applyFont="1" applyAlignment="1" applyProtection="1">
      <alignment horizontal="left" indent="2"/>
    </xf>
    <xf numFmtId="164" fontId="10" fillId="0" borderId="0" xfId="1" applyNumberFormat="1" applyFont="1" applyFill="1" applyBorder="1" applyAlignment="1" applyProtection="1">
      <alignment horizontal="left" vertical="center"/>
    </xf>
    <xf numFmtId="0" fontId="8" fillId="0" borderId="0" xfId="0" applyFont="1" applyAlignment="1"/>
    <xf numFmtId="0" fontId="7" fillId="0" borderId="0" xfId="0" applyFont="1" applyAlignment="1"/>
    <xf numFmtId="164" fontId="16" fillId="0" borderId="1" xfId="0" applyNumberFormat="1" applyFont="1" applyFill="1" applyBorder="1" applyAlignment="1">
      <alignment horizontal="right" wrapText="1"/>
    </xf>
    <xf numFmtId="164" fontId="14" fillId="0" borderId="1" xfId="0" applyNumberFormat="1" applyFont="1" applyFill="1" applyBorder="1" applyAlignment="1">
      <alignment horizontal="right" wrapText="1"/>
    </xf>
    <xf numFmtId="0" fontId="7" fillId="0" borderId="0" xfId="0" applyFont="1" applyFill="1" applyAlignment="1"/>
    <xf numFmtId="0" fontId="0" fillId="0" borderId="0" xfId="0" applyAlignment="1"/>
    <xf numFmtId="3" fontId="14" fillId="0" borderId="1" xfId="10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" fontId="6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64" fontId="10" fillId="0" borderId="0" xfId="1" applyNumberFormat="1" applyFont="1" applyFill="1" applyBorder="1" applyAlignment="1" applyProtection="1">
      <alignment horizontal="left" vertical="center"/>
    </xf>
    <xf numFmtId="0" fontId="4" fillId="0" borderId="0" xfId="0" applyFont="1" applyFill="1"/>
    <xf numFmtId="0" fontId="0" fillId="0" borderId="0" xfId="0" applyFill="1"/>
    <xf numFmtId="1" fontId="8" fillId="0" borderId="0" xfId="10" applyNumberFormat="1" applyFont="1" applyFill="1" applyBorder="1" applyAlignment="1">
      <alignment vertical="center" wrapText="1"/>
    </xf>
    <xf numFmtId="3" fontId="14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/>
    </xf>
    <xf numFmtId="3" fontId="14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12" fillId="0" borderId="1" xfId="0" applyNumberFormat="1" applyFont="1" applyBorder="1"/>
    <xf numFmtId="3" fontId="12" fillId="0" borderId="1" xfId="0" applyNumberFormat="1" applyFont="1" applyFill="1" applyBorder="1" applyAlignment="1">
      <alignment horizontal="right"/>
    </xf>
    <xf numFmtId="3" fontId="18" fillId="0" borderId="1" xfId="0" applyNumberFormat="1" applyFont="1" applyBorder="1" applyAlignment="1">
      <alignment horizontal="right"/>
    </xf>
    <xf numFmtId="3" fontId="18" fillId="0" borderId="1" xfId="0" applyNumberFormat="1" applyFont="1" applyBorder="1"/>
    <xf numFmtId="3" fontId="16" fillId="0" borderId="1" xfId="0" applyNumberFormat="1" applyFont="1" applyBorder="1" applyAlignment="1">
      <alignment horizontal="right"/>
    </xf>
    <xf numFmtId="0" fontId="2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10" fillId="0" borderId="0" xfId="1" applyNumberFormat="1" applyFont="1" applyFill="1" applyBorder="1" applyAlignment="1" applyProtection="1">
      <alignment horizontal="left" vertical="center"/>
    </xf>
    <xf numFmtId="0" fontId="13" fillId="0" borderId="0" xfId="0" applyFont="1" applyAlignment="1"/>
    <xf numFmtId="1" fontId="6" fillId="0" borderId="1" xfId="10" applyNumberFormat="1" applyFont="1" applyFill="1" applyBorder="1" applyAlignment="1">
      <alignment vertical="center"/>
    </xf>
    <xf numFmtId="0" fontId="8" fillId="0" borderId="0" xfId="1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horizontal="right" vertical="center"/>
    </xf>
    <xf numFmtId="164" fontId="10" fillId="0" borderId="0" xfId="1" applyNumberFormat="1" applyFont="1" applyFill="1" applyBorder="1" applyAlignment="1" applyProtection="1">
      <alignment horizontal="left" vertical="center"/>
    </xf>
    <xf numFmtId="1" fontId="8" fillId="0" borderId="1" xfId="10" applyNumberFormat="1" applyFont="1" applyFill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right"/>
    </xf>
    <xf numFmtId="0" fontId="17" fillId="0" borderId="0" xfId="0" applyFont="1" applyFill="1"/>
    <xf numFmtId="0" fontId="30" fillId="0" borderId="0" xfId="0" applyFont="1" applyFill="1"/>
    <xf numFmtId="3" fontId="14" fillId="0" borderId="0" xfId="0" applyNumberFormat="1" applyFont="1" applyFill="1" applyBorder="1" applyAlignment="1">
      <alignment horizontal="right" vertical="center"/>
    </xf>
    <xf numFmtId="1" fontId="8" fillId="0" borderId="1" xfId="10" applyNumberFormat="1" applyFont="1" applyFill="1" applyBorder="1" applyAlignment="1">
      <alignment horizontal="center" vertical="center" wrapText="1"/>
    </xf>
    <xf numFmtId="1" fontId="8" fillId="0" borderId="0" xfId="10" applyNumberFormat="1" applyFont="1" applyBorder="1" applyAlignment="1">
      <alignment vertical="center" wrapText="1"/>
    </xf>
    <xf numFmtId="3" fontId="14" fillId="0" borderId="0" xfId="10" applyNumberFormat="1" applyFont="1" applyBorder="1" applyAlignment="1">
      <alignment horizontal="right" vertical="center"/>
    </xf>
    <xf numFmtId="3" fontId="14" fillId="0" borderId="0" xfId="10" applyNumberFormat="1" applyFont="1" applyBorder="1"/>
    <xf numFmtId="1" fontId="8" fillId="0" borderId="1" xfId="10" applyNumberFormat="1" applyFont="1" applyFill="1" applyBorder="1" applyAlignment="1">
      <alignment horizontal="center" vertical="center" wrapText="1"/>
    </xf>
    <xf numFmtId="0" fontId="6" fillId="0" borderId="0" xfId="1" applyFont="1" applyAlignment="1" applyProtection="1">
      <alignment horizontal="left"/>
    </xf>
    <xf numFmtId="1" fontId="8" fillId="0" borderId="1" xfId="10" applyNumberFormat="1" applyFont="1" applyBorder="1" applyAlignment="1">
      <alignment horizontal="center" vertical="center" wrapText="1"/>
    </xf>
    <xf numFmtId="164" fontId="10" fillId="0" borderId="0" xfId="1" applyNumberFormat="1" applyFont="1" applyFill="1" applyBorder="1" applyAlignment="1" applyProtection="1">
      <alignment horizontal="left" vertical="center"/>
    </xf>
    <xf numFmtId="1" fontId="8" fillId="0" borderId="1" xfId="1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vertical="center" wrapText="1"/>
    </xf>
    <xf numFmtId="3" fontId="16" fillId="0" borderId="1" xfId="1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 wrapText="1"/>
    </xf>
    <xf numFmtId="3" fontId="20" fillId="0" borderId="1" xfId="0" applyNumberFormat="1" applyFont="1" applyBorder="1" applyAlignment="1">
      <alignment horizontal="right" wrapText="1"/>
    </xf>
    <xf numFmtId="3" fontId="20" fillId="0" borderId="1" xfId="0" applyNumberFormat="1" applyFont="1" applyFill="1" applyBorder="1" applyAlignment="1">
      <alignment horizontal="right" wrapText="1"/>
    </xf>
    <xf numFmtId="3" fontId="19" fillId="0" borderId="1" xfId="0" applyNumberFormat="1" applyFont="1" applyBorder="1" applyAlignment="1">
      <alignment horizontal="right" wrapText="1"/>
    </xf>
    <xf numFmtId="3" fontId="19" fillId="0" borderId="1" xfId="0" applyNumberFormat="1" applyFont="1" applyFill="1" applyBorder="1" applyAlignment="1">
      <alignment horizontal="right" wrapText="1"/>
    </xf>
    <xf numFmtId="3" fontId="18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 applyAlignment="1" applyProtection="1">
      <alignment horizontal="right" wrapText="1"/>
    </xf>
    <xf numFmtId="3" fontId="33" fillId="0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2" fillId="0" borderId="0" xfId="1" quotePrefix="1" applyBorder="1" applyAlignment="1">
      <alignment horizontal="left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/>
    <xf numFmtId="0" fontId="22" fillId="0" borderId="0" xfId="0" applyFont="1" applyFill="1" applyAlignment="1">
      <alignment horizontal="left" vertical="center" wrapText="1"/>
    </xf>
    <xf numFmtId="1" fontId="8" fillId="0" borderId="1" xfId="10" applyNumberFormat="1" applyFont="1" applyBorder="1" applyAlignment="1">
      <alignment vertical="center"/>
    </xf>
    <xf numFmtId="1" fontId="27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64" fontId="10" fillId="0" borderId="0" xfId="1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32" fillId="0" borderId="1" xfId="0" applyFont="1" applyBorder="1" applyAlignment="1"/>
    <xf numFmtId="0" fontId="8" fillId="0" borderId="0" xfId="0" applyFont="1" applyAlignment="1">
      <alignment wrapText="1"/>
    </xf>
    <xf numFmtId="1" fontId="8" fillId="0" borderId="1" xfId="10" applyNumberFormat="1" applyFont="1" applyFill="1" applyBorder="1" applyAlignment="1">
      <alignment horizontal="center" vertical="center" wrapText="1"/>
    </xf>
    <xf numFmtId="1" fontId="26" fillId="0" borderId="4" xfId="10" applyNumberFormat="1" applyFont="1" applyFill="1" applyBorder="1" applyAlignment="1">
      <alignment horizontal="left" vertical="center" wrapText="1"/>
    </xf>
    <xf numFmtId="1" fontId="8" fillId="0" borderId="1" xfId="10" applyNumberFormat="1" applyFont="1" applyFill="1" applyBorder="1" applyAlignment="1">
      <alignment vertical="center"/>
    </xf>
    <xf numFmtId="1" fontId="8" fillId="0" borderId="5" xfId="10" applyNumberFormat="1" applyFont="1" applyFill="1" applyBorder="1" applyAlignment="1">
      <alignment horizontal="center" vertical="center" wrapText="1"/>
    </xf>
    <xf numFmtId="1" fontId="8" fillId="0" borderId="6" xfId="10" applyNumberFormat="1" applyFont="1" applyFill="1" applyBorder="1" applyAlignment="1">
      <alignment horizontal="center" vertical="center" wrapText="1"/>
    </xf>
    <xf numFmtId="1" fontId="8" fillId="0" borderId="7" xfId="10" applyNumberFormat="1" applyFont="1" applyFill="1" applyBorder="1" applyAlignment="1">
      <alignment horizontal="center" vertical="center" wrapText="1"/>
    </xf>
    <xf numFmtId="1" fontId="26" fillId="0" borderId="4" xfId="10" applyNumberFormat="1" applyFont="1" applyBorder="1" applyAlignment="1">
      <alignment horizontal="left" vertical="center" wrapText="1"/>
    </xf>
    <xf numFmtId="1" fontId="8" fillId="0" borderId="3" xfId="10" applyNumberFormat="1" applyFont="1" applyBorder="1" applyAlignment="1">
      <alignment vertical="center" wrapText="1"/>
    </xf>
    <xf numFmtId="1" fontId="8" fillId="0" borderId="2" xfId="10" applyNumberFormat="1" applyFont="1" applyBorder="1" applyAlignment="1">
      <alignment vertical="center" wrapText="1"/>
    </xf>
    <xf numFmtId="1" fontId="8" fillId="0" borderId="5" xfId="10" applyNumberFormat="1" applyFont="1" applyBorder="1" applyAlignment="1">
      <alignment horizontal="center" vertical="center" wrapText="1"/>
    </xf>
    <xf numFmtId="1" fontId="8" fillId="0" borderId="6" xfId="10" applyNumberFormat="1" applyFont="1" applyBorder="1" applyAlignment="1">
      <alignment horizontal="center" vertical="center" wrapText="1"/>
    </xf>
    <xf numFmtId="1" fontId="8" fillId="0" borderId="7" xfId="10" applyNumberFormat="1" applyFont="1" applyBorder="1" applyAlignment="1">
      <alignment horizontal="center" vertical="center" wrapText="1"/>
    </xf>
    <xf numFmtId="1" fontId="26" fillId="0" borderId="0" xfId="10" applyNumberFormat="1" applyFont="1" applyAlignment="1">
      <alignment horizontal="left" vertical="center" wrapText="1"/>
    </xf>
  </cellXfs>
  <cellStyles count="12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Лист1" xfId="11"/>
    <cellStyle name="Обычный_наличие на конец" xfId="10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2314576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6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1971676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1500188</xdr:colOff>
      <xdr:row>0</xdr:row>
      <xdr:rowOff>11906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0188" y="11906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1895476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1933576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1943101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workbookViewId="0">
      <selection activeCell="B15" sqref="B15"/>
    </sheetView>
  </sheetViews>
  <sheetFormatPr defaultColWidth="9.140625" defaultRowHeight="15.75" x14ac:dyDescent="0.25"/>
  <cols>
    <col min="1" max="1" width="5" style="67" customWidth="1"/>
    <col min="2" max="2" width="10.140625" style="3" customWidth="1"/>
    <col min="3" max="3" width="11.28515625" style="3" bestFit="1" customWidth="1"/>
    <col min="4" max="8" width="9.140625" style="3"/>
    <col min="9" max="9" width="9.140625" style="3" customWidth="1"/>
    <col min="10" max="16384" width="9.140625" style="2"/>
  </cols>
  <sheetData>
    <row r="1" spans="1:17" x14ac:dyDescent="0.25">
      <c r="A1" s="32" t="s">
        <v>0</v>
      </c>
    </row>
    <row r="2" spans="1:17" x14ac:dyDescent="0.25">
      <c r="A2" s="64"/>
      <c r="B2" s="2"/>
      <c r="C2" s="2"/>
      <c r="D2" s="2"/>
      <c r="E2" s="2"/>
      <c r="F2" s="2"/>
      <c r="G2" s="2"/>
      <c r="H2" s="2"/>
      <c r="I2" s="2"/>
    </row>
    <row r="3" spans="1:17" ht="29.25" customHeight="1" x14ac:dyDescent="0.25">
      <c r="A3" s="65">
        <v>1</v>
      </c>
      <c r="B3" s="102" t="s">
        <v>37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6"/>
      <c r="O3" s="16"/>
      <c r="P3" s="17"/>
      <c r="Q3" s="17"/>
    </row>
    <row r="4" spans="1:17" ht="30" customHeight="1" x14ac:dyDescent="0.25">
      <c r="A4" s="65">
        <v>2</v>
      </c>
      <c r="B4" s="102" t="s">
        <v>74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7"/>
      <c r="O4" s="17"/>
      <c r="P4" s="17"/>
      <c r="Q4" s="17"/>
    </row>
    <row r="5" spans="1:17" ht="30.75" customHeight="1" x14ac:dyDescent="0.25">
      <c r="A5" s="65">
        <v>3</v>
      </c>
      <c r="B5" s="102" t="s">
        <v>38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</row>
    <row r="6" spans="1:17" ht="29.25" customHeight="1" x14ac:dyDescent="0.25">
      <c r="A6" s="65">
        <v>4</v>
      </c>
      <c r="B6" s="102" t="s">
        <v>73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</row>
    <row r="7" spans="1:17" ht="30" customHeight="1" x14ac:dyDescent="0.25">
      <c r="A7" s="65">
        <v>5</v>
      </c>
      <c r="B7" s="102" t="s">
        <v>62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</row>
    <row r="8" spans="1:17" ht="30" customHeight="1" x14ac:dyDescent="0.25">
      <c r="A8" s="65">
        <v>6</v>
      </c>
      <c r="B8" s="102" t="s">
        <v>72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</row>
    <row r="10" spans="1:17" x14ac:dyDescent="0.25">
      <c r="A10" s="66"/>
      <c r="B10" s="32" t="s">
        <v>3</v>
      </c>
      <c r="C10" s="2"/>
      <c r="D10" s="2"/>
      <c r="E10" s="2"/>
    </row>
    <row r="11" spans="1:17" x14ac:dyDescent="0.25">
      <c r="A11" s="66"/>
      <c r="B11" s="5" t="s">
        <v>66</v>
      </c>
      <c r="C11" s="2"/>
      <c r="D11" s="2"/>
      <c r="E11" s="2"/>
    </row>
    <row r="12" spans="1:17" x14ac:dyDescent="0.25">
      <c r="A12" s="66"/>
      <c r="B12" s="5" t="s">
        <v>63</v>
      </c>
      <c r="C12" s="2"/>
      <c r="D12" s="2"/>
      <c r="E12" s="2"/>
    </row>
    <row r="13" spans="1:17" x14ac:dyDescent="0.25">
      <c r="A13" s="66"/>
      <c r="B13" s="33"/>
      <c r="C13" s="2"/>
      <c r="D13" s="2"/>
      <c r="E13" s="2"/>
    </row>
    <row r="14" spans="1:17" x14ac:dyDescent="0.25">
      <c r="A14" s="66"/>
      <c r="B14" s="85" t="s">
        <v>77</v>
      </c>
      <c r="C14" s="85"/>
      <c r="D14" s="85"/>
      <c r="E14" s="85"/>
      <c r="F14" s="85"/>
    </row>
    <row r="15" spans="1:17" x14ac:dyDescent="0.25">
      <c r="D15" s="9"/>
    </row>
  </sheetData>
  <mergeCells count="6">
    <mergeCell ref="B3:M3"/>
    <mergeCell ref="B8:Q8"/>
    <mergeCell ref="B5:Q5"/>
    <mergeCell ref="B6:Q6"/>
    <mergeCell ref="B7:Q7"/>
    <mergeCell ref="B4:M4"/>
  </mergeCells>
  <hyperlinks>
    <hyperlink ref="B3:I3" location="а" display="Наличие основного капитала, отражаемого в БАП на конец года, по текущей рыночной стоимости 2017-2019"/>
    <hyperlink ref="B3:J3" location="'1'!A1" display="Наличие основных фондов по видам экономической деятельности 2004 - 2016 гг."/>
    <hyperlink ref="B4:I4" location="а" display="Наличие основного капитала, отражаемого в БАП на конец года, по текущей рыночной стоимости 2017-2019"/>
    <hyperlink ref="B4:J4" location="'2'!A1" display="Наличие основных фондов по видам экономической деятельности 2017 - 2020 гг."/>
    <hyperlink ref="B5:I5" location="а" display="Наличие основного капитала, отражаемого в БАП на конец года, по текущей рыночной стоимости 2017-2019"/>
    <hyperlink ref="B5:J5" location="'1'!A1" display="Наличие основных фондов по видам экономической деятельности 2004 - 2016 гг."/>
    <hyperlink ref="B6:I6" location="а" display="Наличие основного капитала, отражаемого в БАП на конец года, по текущей рыночной стоимости 2017-2019"/>
    <hyperlink ref="B6:J6" location="'2'!A1" display="Наличие основных фондов по видам экономической деятельности 2017 - 2020 гг."/>
    <hyperlink ref="B7:I7" location="а" display="Наличие основного капитала, отражаемого в БАП на конец года, по текущей рыночной стоимости 2017-2019"/>
    <hyperlink ref="B7:J7" location="'1'!A1" display="Наличие основных фондов по видам экономической деятельности 2004 - 2016 гг."/>
    <hyperlink ref="B8:I8" location="а" display="Наличие основного капитала, отражаемого в БАП на конец года, по текущей рыночной стоимости 2017-2019"/>
    <hyperlink ref="B8:J8" location="'2'!A1" display="Наличие основных фондов по видам экономической деятельности 2017 - 2020 гг."/>
    <hyperlink ref="B3:M3" location="'1'!A1" display="Наличие основных фондов  по полному кругу организаций по видам экономической деятельности 2004 - 2016 гг."/>
    <hyperlink ref="B4:M4" location="'2'!A1" display="Наличие основных фондов по полному кругу организаций по видам экономической деятельности 2017 - 2020 гг."/>
    <hyperlink ref="B5:Q5" location="'3'!A1" display="Наличие основных фондов  коммерческих организаций (без субъектов малого предпринимательства) по видам экономической деятельности 2004 - 2016 гг."/>
    <hyperlink ref="B6:Q6" location="'4'!A1" display="Наличие основных фондов коммерческих организаций (без субъектов малого предпринимательства) по видам экономической деятельности 2017 - 2020 гг."/>
    <hyperlink ref="B7:Q7" location="'5'!A1" display="Наличие основных фондов  некоммерческих организаций по видам экономической деятельности 2004 - 2016 гг."/>
    <hyperlink ref="B8:Q8" location="'6'!A1" display="Наличие основных фондов некоммерческих организаций по видам экономической деятельности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X8" sqref="X8"/>
    </sheetView>
  </sheetViews>
  <sheetFormatPr defaultColWidth="9.140625" defaultRowHeight="15.75" x14ac:dyDescent="0.25"/>
  <cols>
    <col min="1" max="1" width="40.85546875" style="36" customWidth="1"/>
    <col min="2" max="8" width="12.7109375" style="2" bestFit="1" customWidth="1"/>
    <col min="9" max="14" width="14.140625" style="2" bestFit="1" customWidth="1"/>
    <col min="15" max="27" width="9.42578125" style="2" bestFit="1" customWidth="1"/>
    <col min="28" max="16384" width="9.140625" style="2"/>
  </cols>
  <sheetData>
    <row r="1" spans="1:28" ht="33" customHeight="1" x14ac:dyDescent="0.25">
      <c r="A1" s="34" t="s">
        <v>1</v>
      </c>
    </row>
    <row r="2" spans="1:28" ht="27.75" customHeight="1" x14ac:dyDescent="0.25">
      <c r="A2" s="106" t="s">
        <v>64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28" s="15" customFormat="1" ht="18.75" x14ac:dyDescent="0.25">
      <c r="A3" s="104"/>
      <c r="B3" s="8">
        <v>2004</v>
      </c>
      <c r="C3" s="8">
        <v>2005</v>
      </c>
      <c r="D3" s="8">
        <v>2006</v>
      </c>
      <c r="E3" s="8">
        <v>2007</v>
      </c>
      <c r="F3" s="8">
        <v>2008</v>
      </c>
      <c r="G3" s="8">
        <v>2009</v>
      </c>
      <c r="H3" s="8">
        <v>2010</v>
      </c>
      <c r="I3" s="8" t="s">
        <v>4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8">
        <v>2004</v>
      </c>
      <c r="P3" s="8">
        <v>2005</v>
      </c>
      <c r="Q3" s="8">
        <v>2006</v>
      </c>
      <c r="R3" s="8">
        <v>2007</v>
      </c>
      <c r="S3" s="8">
        <v>2008</v>
      </c>
      <c r="T3" s="8">
        <v>2009</v>
      </c>
      <c r="U3" s="7">
        <v>2010</v>
      </c>
      <c r="V3" s="8" t="s">
        <v>4</v>
      </c>
      <c r="W3" s="8" t="s">
        <v>8</v>
      </c>
      <c r="X3" s="8" t="s">
        <v>9</v>
      </c>
      <c r="Y3" s="8" t="s">
        <v>10</v>
      </c>
      <c r="Z3" s="8" t="s">
        <v>11</v>
      </c>
      <c r="AA3" s="8" t="s">
        <v>12</v>
      </c>
    </row>
    <row r="4" spans="1:28" s="13" customFormat="1" x14ac:dyDescent="0.25">
      <c r="A4" s="105"/>
      <c r="B4" s="103" t="s">
        <v>39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 t="s">
        <v>5</v>
      </c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</row>
    <row r="5" spans="1:28" s="4" customFormat="1" ht="31.5" x14ac:dyDescent="0.25">
      <c r="A5" s="43" t="s">
        <v>19</v>
      </c>
      <c r="B5" s="23">
        <v>326879</v>
      </c>
      <c r="C5" s="23">
        <v>357195</v>
      </c>
      <c r="D5" s="23">
        <v>402762</v>
      </c>
      <c r="E5" s="24">
        <v>503481</v>
      </c>
      <c r="F5" s="24">
        <v>552613</v>
      </c>
      <c r="G5" s="24">
        <v>599347</v>
      </c>
      <c r="H5" s="24">
        <v>652835</v>
      </c>
      <c r="I5" s="24">
        <v>725451</v>
      </c>
      <c r="J5" s="24">
        <v>827996</v>
      </c>
      <c r="K5" s="24">
        <v>909004</v>
      </c>
      <c r="L5" s="24">
        <v>961850</v>
      </c>
      <c r="M5" s="24">
        <v>985731</v>
      </c>
      <c r="N5" s="24">
        <v>1018884</v>
      </c>
      <c r="O5" s="37">
        <v>100</v>
      </c>
      <c r="P5" s="37">
        <v>100</v>
      </c>
      <c r="Q5" s="37">
        <v>100</v>
      </c>
      <c r="R5" s="37">
        <v>100</v>
      </c>
      <c r="S5" s="37">
        <v>100</v>
      </c>
      <c r="T5" s="37">
        <v>100</v>
      </c>
      <c r="U5" s="37">
        <v>100</v>
      </c>
      <c r="V5" s="37">
        <v>100</v>
      </c>
      <c r="W5" s="37">
        <v>100</v>
      </c>
      <c r="X5" s="37">
        <v>100</v>
      </c>
      <c r="Y5" s="37">
        <v>100</v>
      </c>
      <c r="Z5" s="37">
        <v>100</v>
      </c>
      <c r="AA5" s="37">
        <v>100</v>
      </c>
    </row>
    <row r="6" spans="1:28" s="20" customFormat="1" ht="31.5" x14ac:dyDescent="0.25">
      <c r="A6" s="45" t="s">
        <v>21</v>
      </c>
      <c r="B6" s="25">
        <v>28290</v>
      </c>
      <c r="C6" s="25">
        <v>30431</v>
      </c>
      <c r="D6" s="25">
        <v>32656</v>
      </c>
      <c r="E6" s="26">
        <v>35960</v>
      </c>
      <c r="F6" s="26">
        <v>38708</v>
      </c>
      <c r="G6" s="26">
        <v>39890</v>
      </c>
      <c r="H6" s="26">
        <v>40376</v>
      </c>
      <c r="I6" s="26">
        <v>43898</v>
      </c>
      <c r="J6" s="26">
        <v>46345</v>
      </c>
      <c r="K6" s="25">
        <v>48960</v>
      </c>
      <c r="L6" s="25">
        <v>49447</v>
      </c>
      <c r="M6" s="25">
        <v>50762</v>
      </c>
      <c r="N6" s="25">
        <v>56061</v>
      </c>
      <c r="O6" s="38">
        <v>8.6999999999999993</v>
      </c>
      <c r="P6" s="38">
        <v>8.5</v>
      </c>
      <c r="Q6" s="38">
        <v>8.1</v>
      </c>
      <c r="R6" s="38">
        <v>7.1</v>
      </c>
      <c r="S6" s="38">
        <v>7</v>
      </c>
      <c r="T6" s="38">
        <v>6.7</v>
      </c>
      <c r="U6" s="38">
        <v>6.2</v>
      </c>
      <c r="V6" s="38">
        <v>6.1</v>
      </c>
      <c r="W6" s="38">
        <v>5.6</v>
      </c>
      <c r="X6" s="38">
        <v>5.4</v>
      </c>
      <c r="Y6" s="38">
        <v>5.0999999999999996</v>
      </c>
      <c r="Z6" s="38">
        <v>5.0999999999999996</v>
      </c>
      <c r="AA6" s="38">
        <v>5.5</v>
      </c>
      <c r="AB6" s="21"/>
    </row>
    <row r="7" spans="1:28" s="20" customFormat="1" x14ac:dyDescent="0.25">
      <c r="A7" s="45" t="s">
        <v>22</v>
      </c>
      <c r="B7" s="25">
        <v>12</v>
      </c>
      <c r="C7" s="25">
        <v>14</v>
      </c>
      <c r="D7" s="25">
        <v>12</v>
      </c>
      <c r="E7" s="26">
        <v>12</v>
      </c>
      <c r="F7" s="26">
        <v>16</v>
      </c>
      <c r="G7" s="26">
        <v>18</v>
      </c>
      <c r="H7" s="26">
        <v>21</v>
      </c>
      <c r="I7" s="26">
        <v>173</v>
      </c>
      <c r="J7" s="26">
        <v>186</v>
      </c>
      <c r="K7" s="25">
        <v>191</v>
      </c>
      <c r="L7" s="25">
        <v>170</v>
      </c>
      <c r="M7" s="25">
        <v>208</v>
      </c>
      <c r="N7" s="25">
        <v>70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21"/>
    </row>
    <row r="8" spans="1:28" s="20" customFormat="1" ht="24.75" customHeight="1" x14ac:dyDescent="0.25">
      <c r="A8" s="45" t="s">
        <v>23</v>
      </c>
      <c r="B8" s="25">
        <v>5316</v>
      </c>
      <c r="C8" s="25">
        <v>6002</v>
      </c>
      <c r="D8" s="25">
        <v>6411</v>
      </c>
      <c r="E8" s="26">
        <v>4037</v>
      </c>
      <c r="F8" s="26">
        <v>5290</v>
      </c>
      <c r="G8" s="26">
        <v>7361</v>
      </c>
      <c r="H8" s="26">
        <v>8526</v>
      </c>
      <c r="I8" s="26">
        <v>10116</v>
      </c>
      <c r="J8" s="26">
        <v>10101</v>
      </c>
      <c r="K8" s="25">
        <v>6778</v>
      </c>
      <c r="L8" s="25">
        <v>7378</v>
      </c>
      <c r="M8" s="25">
        <v>7398</v>
      </c>
      <c r="N8" s="25">
        <v>7515</v>
      </c>
      <c r="O8" s="38">
        <v>1.6</v>
      </c>
      <c r="P8" s="38">
        <v>1.7</v>
      </c>
      <c r="Q8" s="38">
        <v>1.6</v>
      </c>
      <c r="R8" s="38">
        <v>0.8</v>
      </c>
      <c r="S8" s="38">
        <v>1</v>
      </c>
      <c r="T8" s="38">
        <v>1.2</v>
      </c>
      <c r="U8" s="38">
        <v>1.3</v>
      </c>
      <c r="V8" s="38">
        <v>1.4</v>
      </c>
      <c r="W8" s="38">
        <v>1.2</v>
      </c>
      <c r="X8" s="38">
        <v>0.7</v>
      </c>
      <c r="Y8" s="38">
        <v>0.8</v>
      </c>
      <c r="Z8" s="38">
        <v>0.8</v>
      </c>
      <c r="AA8" s="38">
        <v>0.7</v>
      </c>
      <c r="AB8" s="21"/>
    </row>
    <row r="9" spans="1:28" s="20" customFormat="1" ht="30.75" customHeight="1" x14ac:dyDescent="0.25">
      <c r="A9" s="45" t="s">
        <v>24</v>
      </c>
      <c r="B9" s="25">
        <v>35324</v>
      </c>
      <c r="C9" s="25">
        <v>38498</v>
      </c>
      <c r="D9" s="25">
        <v>45370</v>
      </c>
      <c r="E9" s="26">
        <v>55335</v>
      </c>
      <c r="F9" s="26">
        <v>65229</v>
      </c>
      <c r="G9" s="26">
        <v>76032</v>
      </c>
      <c r="H9" s="26">
        <v>88275</v>
      </c>
      <c r="I9" s="26">
        <v>115685</v>
      </c>
      <c r="J9" s="26">
        <v>140199</v>
      </c>
      <c r="K9" s="25">
        <v>158036</v>
      </c>
      <c r="L9" s="25">
        <v>169899</v>
      </c>
      <c r="M9" s="25">
        <v>183046</v>
      </c>
      <c r="N9" s="25">
        <v>208763</v>
      </c>
      <c r="O9" s="38">
        <v>10.8</v>
      </c>
      <c r="P9" s="38">
        <v>10.8</v>
      </c>
      <c r="Q9" s="38">
        <v>11.3</v>
      </c>
      <c r="R9" s="38">
        <v>11</v>
      </c>
      <c r="S9" s="38">
        <v>11.8</v>
      </c>
      <c r="T9" s="38">
        <v>12.7</v>
      </c>
      <c r="U9" s="38">
        <v>13.5</v>
      </c>
      <c r="V9" s="38">
        <v>15.9</v>
      </c>
      <c r="W9" s="38">
        <v>16.899999999999999</v>
      </c>
      <c r="X9" s="38">
        <v>17.399999999999999</v>
      </c>
      <c r="Y9" s="38">
        <v>17.7</v>
      </c>
      <c r="Z9" s="38">
        <v>18.600000000000001</v>
      </c>
      <c r="AA9" s="38">
        <v>20.5</v>
      </c>
      <c r="AB9" s="21"/>
    </row>
    <row r="10" spans="1:28" s="20" customFormat="1" ht="36.75" customHeight="1" x14ac:dyDescent="0.25">
      <c r="A10" s="45" t="s">
        <v>25</v>
      </c>
      <c r="B10" s="25">
        <v>39106</v>
      </c>
      <c r="C10" s="25">
        <v>49517</v>
      </c>
      <c r="D10" s="25">
        <v>49114</v>
      </c>
      <c r="E10" s="26">
        <v>72553</v>
      </c>
      <c r="F10" s="26">
        <v>75215</v>
      </c>
      <c r="G10" s="26">
        <v>75765</v>
      </c>
      <c r="H10" s="26">
        <v>77020</v>
      </c>
      <c r="I10" s="26">
        <v>84801</v>
      </c>
      <c r="J10" s="26">
        <v>93049</v>
      </c>
      <c r="K10" s="25">
        <v>110028</v>
      </c>
      <c r="L10" s="25">
        <v>104863</v>
      </c>
      <c r="M10" s="25">
        <v>100705</v>
      </c>
      <c r="N10" s="25">
        <v>88313</v>
      </c>
      <c r="O10" s="38">
        <v>12</v>
      </c>
      <c r="P10" s="38">
        <v>13.9</v>
      </c>
      <c r="Q10" s="38">
        <v>12.2</v>
      </c>
      <c r="R10" s="38">
        <v>14.4</v>
      </c>
      <c r="S10" s="38">
        <v>13.6</v>
      </c>
      <c r="T10" s="38">
        <v>12.6</v>
      </c>
      <c r="U10" s="38">
        <v>11.8</v>
      </c>
      <c r="V10" s="38">
        <v>11.7</v>
      </c>
      <c r="W10" s="38">
        <v>11.2</v>
      </c>
      <c r="X10" s="38">
        <v>12.1</v>
      </c>
      <c r="Y10" s="38">
        <v>10.9</v>
      </c>
      <c r="Z10" s="38">
        <v>10.199999999999999</v>
      </c>
      <c r="AA10" s="38">
        <v>8.6999999999999993</v>
      </c>
      <c r="AB10" s="21"/>
    </row>
    <row r="11" spans="1:28" s="20" customFormat="1" x14ac:dyDescent="0.25">
      <c r="A11" s="45" t="s">
        <v>26</v>
      </c>
      <c r="B11" s="25">
        <v>7957</v>
      </c>
      <c r="C11" s="25">
        <v>7971</v>
      </c>
      <c r="D11" s="25">
        <v>10471</v>
      </c>
      <c r="E11" s="26">
        <v>11927</v>
      </c>
      <c r="F11" s="26">
        <v>13382</v>
      </c>
      <c r="G11" s="26">
        <v>14437</v>
      </c>
      <c r="H11" s="26">
        <v>16808</v>
      </c>
      <c r="I11" s="26">
        <v>19137</v>
      </c>
      <c r="J11" s="26">
        <v>18459</v>
      </c>
      <c r="K11" s="25">
        <v>20474</v>
      </c>
      <c r="L11" s="25">
        <v>20428</v>
      </c>
      <c r="M11" s="25">
        <v>20271</v>
      </c>
      <c r="N11" s="25">
        <v>17629</v>
      </c>
      <c r="O11" s="38">
        <v>2.4</v>
      </c>
      <c r="P11" s="38">
        <v>2.2000000000000002</v>
      </c>
      <c r="Q11" s="38">
        <v>2.6</v>
      </c>
      <c r="R11" s="38">
        <v>2.4</v>
      </c>
      <c r="S11" s="38">
        <v>2.4</v>
      </c>
      <c r="T11" s="38">
        <v>2.4</v>
      </c>
      <c r="U11" s="38">
        <v>2.6</v>
      </c>
      <c r="V11" s="38">
        <v>2.6</v>
      </c>
      <c r="W11" s="38">
        <v>2.2000000000000002</v>
      </c>
      <c r="X11" s="38">
        <v>2.2999999999999998</v>
      </c>
      <c r="Y11" s="38">
        <v>2.1</v>
      </c>
      <c r="Z11" s="38">
        <v>2.1</v>
      </c>
      <c r="AA11" s="38">
        <v>1.7</v>
      </c>
      <c r="AB11" s="21"/>
    </row>
    <row r="12" spans="1:28" s="20" customFormat="1" ht="63" x14ac:dyDescent="0.25">
      <c r="A12" s="45" t="s">
        <v>27</v>
      </c>
      <c r="B12" s="25">
        <v>8335</v>
      </c>
      <c r="C12" s="25">
        <v>9075</v>
      </c>
      <c r="D12" s="25">
        <v>11651</v>
      </c>
      <c r="E12" s="26">
        <v>13396</v>
      </c>
      <c r="F12" s="26">
        <v>16914</v>
      </c>
      <c r="G12" s="26">
        <v>22491</v>
      </c>
      <c r="H12" s="26">
        <v>24410</v>
      </c>
      <c r="I12" s="26">
        <v>29755</v>
      </c>
      <c r="J12" s="26">
        <v>35458</v>
      </c>
      <c r="K12" s="25">
        <v>40232</v>
      </c>
      <c r="L12" s="25">
        <v>40477</v>
      </c>
      <c r="M12" s="25">
        <v>41173</v>
      </c>
      <c r="N12" s="25">
        <v>41371</v>
      </c>
      <c r="O12" s="38">
        <v>2.5</v>
      </c>
      <c r="P12" s="38">
        <v>2.5</v>
      </c>
      <c r="Q12" s="38">
        <v>2.9</v>
      </c>
      <c r="R12" s="38">
        <v>2.7</v>
      </c>
      <c r="S12" s="38">
        <v>3</v>
      </c>
      <c r="T12" s="38">
        <v>3.8</v>
      </c>
      <c r="U12" s="38">
        <v>3.7</v>
      </c>
      <c r="V12" s="38">
        <v>4.0999999999999996</v>
      </c>
      <c r="W12" s="38">
        <v>4.3</v>
      </c>
      <c r="X12" s="38">
        <v>4.4000000000000004</v>
      </c>
      <c r="Y12" s="38">
        <v>4.2</v>
      </c>
      <c r="Z12" s="38">
        <v>4.2</v>
      </c>
      <c r="AA12" s="38">
        <v>4.0999999999999996</v>
      </c>
      <c r="AB12" s="21"/>
    </row>
    <row r="13" spans="1:28" s="20" customFormat="1" x14ac:dyDescent="0.25">
      <c r="A13" s="45" t="s">
        <v>28</v>
      </c>
      <c r="B13" s="25">
        <v>803</v>
      </c>
      <c r="C13" s="25">
        <v>1945</v>
      </c>
      <c r="D13" s="25">
        <v>2102</v>
      </c>
      <c r="E13" s="26">
        <v>3037</v>
      </c>
      <c r="F13" s="26">
        <v>3138</v>
      </c>
      <c r="G13" s="26">
        <v>3524</v>
      </c>
      <c r="H13" s="26">
        <v>3786</v>
      </c>
      <c r="I13" s="26">
        <v>3732</v>
      </c>
      <c r="J13" s="26">
        <v>3896</v>
      </c>
      <c r="K13" s="25">
        <v>4209</v>
      </c>
      <c r="L13" s="25">
        <v>3873</v>
      </c>
      <c r="M13" s="25">
        <v>4699</v>
      </c>
      <c r="N13" s="25">
        <v>4712</v>
      </c>
      <c r="O13" s="38">
        <v>0.2</v>
      </c>
      <c r="P13" s="38">
        <v>0.5</v>
      </c>
      <c r="Q13" s="38">
        <v>0.5</v>
      </c>
      <c r="R13" s="38">
        <v>0.6</v>
      </c>
      <c r="S13" s="38">
        <v>0.6</v>
      </c>
      <c r="T13" s="38">
        <v>0.6</v>
      </c>
      <c r="U13" s="38">
        <v>0.6</v>
      </c>
      <c r="V13" s="38">
        <v>0.5</v>
      </c>
      <c r="W13" s="38">
        <v>0.5</v>
      </c>
      <c r="X13" s="38">
        <v>0.5</v>
      </c>
      <c r="Y13" s="38">
        <v>0.4</v>
      </c>
      <c r="Z13" s="38">
        <v>0.5</v>
      </c>
      <c r="AA13" s="38">
        <v>0.5</v>
      </c>
      <c r="AB13" s="21"/>
    </row>
    <row r="14" spans="1:28" s="20" customFormat="1" x14ac:dyDescent="0.25">
      <c r="A14" s="45" t="s">
        <v>29</v>
      </c>
      <c r="B14" s="25">
        <v>79244</v>
      </c>
      <c r="C14" s="25">
        <v>79509</v>
      </c>
      <c r="D14" s="25">
        <v>93769</v>
      </c>
      <c r="E14" s="26">
        <v>115068</v>
      </c>
      <c r="F14" s="26">
        <v>125445</v>
      </c>
      <c r="G14" s="26">
        <v>132980</v>
      </c>
      <c r="H14" s="26">
        <v>135459</v>
      </c>
      <c r="I14" s="26">
        <v>148356</v>
      </c>
      <c r="J14" s="26">
        <v>162861</v>
      </c>
      <c r="K14" s="25">
        <v>173767</v>
      </c>
      <c r="L14" s="25">
        <v>213611</v>
      </c>
      <c r="M14" s="25">
        <v>219580</v>
      </c>
      <c r="N14" s="25">
        <v>225837</v>
      </c>
      <c r="O14" s="38">
        <v>24.2</v>
      </c>
      <c r="P14" s="38">
        <v>22.3</v>
      </c>
      <c r="Q14" s="38">
        <v>23.3</v>
      </c>
      <c r="R14" s="38">
        <v>22.9</v>
      </c>
      <c r="S14" s="38">
        <v>22.7</v>
      </c>
      <c r="T14" s="38">
        <v>22.2</v>
      </c>
      <c r="U14" s="38">
        <v>20.7</v>
      </c>
      <c r="V14" s="38">
        <v>20.5</v>
      </c>
      <c r="W14" s="38">
        <v>19.7</v>
      </c>
      <c r="X14" s="38">
        <v>19.100000000000001</v>
      </c>
      <c r="Y14" s="38">
        <v>22.2</v>
      </c>
      <c r="Z14" s="38">
        <v>22.3</v>
      </c>
      <c r="AA14" s="38">
        <v>22.2</v>
      </c>
      <c r="AB14" s="21"/>
    </row>
    <row r="15" spans="1:28" s="20" customFormat="1" x14ac:dyDescent="0.25">
      <c r="A15" s="45" t="s">
        <v>30</v>
      </c>
      <c r="B15" s="25">
        <v>2904</v>
      </c>
      <c r="C15" s="25">
        <v>4584</v>
      </c>
      <c r="D15" s="25">
        <v>4538</v>
      </c>
      <c r="E15" s="26">
        <v>5733</v>
      </c>
      <c r="F15" s="26">
        <v>7358</v>
      </c>
      <c r="G15" s="26">
        <v>9439</v>
      </c>
      <c r="H15" s="26">
        <v>9967</v>
      </c>
      <c r="I15" s="26">
        <v>10729</v>
      </c>
      <c r="J15" s="26">
        <v>14097</v>
      </c>
      <c r="K15" s="25">
        <v>15932</v>
      </c>
      <c r="L15" s="25">
        <v>15977</v>
      </c>
      <c r="M15" s="25">
        <v>15595</v>
      </c>
      <c r="N15" s="25">
        <v>12767</v>
      </c>
      <c r="O15" s="38">
        <v>0.9</v>
      </c>
      <c r="P15" s="38">
        <v>1.3</v>
      </c>
      <c r="Q15" s="38">
        <v>1.1000000000000001</v>
      </c>
      <c r="R15" s="38">
        <v>1.1000000000000001</v>
      </c>
      <c r="S15" s="38">
        <v>1.3</v>
      </c>
      <c r="T15" s="38">
        <v>1.6</v>
      </c>
      <c r="U15" s="38">
        <v>1.5</v>
      </c>
      <c r="V15" s="38">
        <v>1.5</v>
      </c>
      <c r="W15" s="38">
        <v>1.7</v>
      </c>
      <c r="X15" s="38">
        <v>1.8</v>
      </c>
      <c r="Y15" s="38">
        <v>1.7</v>
      </c>
      <c r="Z15" s="38">
        <v>1.6</v>
      </c>
      <c r="AA15" s="38">
        <v>1.3</v>
      </c>
      <c r="AB15" s="21"/>
    </row>
    <row r="16" spans="1:28" s="20" customFormat="1" ht="47.25" x14ac:dyDescent="0.25">
      <c r="A16" s="45" t="s">
        <v>31</v>
      </c>
      <c r="B16" s="25">
        <v>79625</v>
      </c>
      <c r="C16" s="25">
        <v>83826</v>
      </c>
      <c r="D16" s="25">
        <v>83526</v>
      </c>
      <c r="E16" s="26">
        <v>96359</v>
      </c>
      <c r="F16" s="26">
        <v>103317</v>
      </c>
      <c r="G16" s="26">
        <v>114758</v>
      </c>
      <c r="H16" s="26">
        <v>135525</v>
      </c>
      <c r="I16" s="26">
        <v>146273</v>
      </c>
      <c r="J16" s="26">
        <v>162104</v>
      </c>
      <c r="K16" s="25">
        <v>180017</v>
      </c>
      <c r="L16" s="25">
        <v>193336</v>
      </c>
      <c r="M16" s="25">
        <v>194107</v>
      </c>
      <c r="N16" s="25">
        <v>204845</v>
      </c>
      <c r="O16" s="38">
        <v>24.4</v>
      </c>
      <c r="P16" s="38">
        <v>23.5</v>
      </c>
      <c r="Q16" s="38">
        <v>20.7</v>
      </c>
      <c r="R16" s="38">
        <v>19.100000000000001</v>
      </c>
      <c r="S16" s="38">
        <v>18.7</v>
      </c>
      <c r="T16" s="38">
        <v>19.100000000000001</v>
      </c>
      <c r="U16" s="38">
        <v>20.8</v>
      </c>
      <c r="V16" s="38">
        <v>20.2</v>
      </c>
      <c r="W16" s="38">
        <v>19.600000000000001</v>
      </c>
      <c r="X16" s="38">
        <v>19.8</v>
      </c>
      <c r="Y16" s="38">
        <v>20.100000000000001</v>
      </c>
      <c r="Z16" s="38">
        <v>19.7</v>
      </c>
      <c r="AA16" s="38">
        <v>20.100000000000001</v>
      </c>
      <c r="AB16" s="21"/>
    </row>
    <row r="17" spans="1:28" s="20" customFormat="1" ht="47.25" x14ac:dyDescent="0.25">
      <c r="A17" s="45" t="s">
        <v>32</v>
      </c>
      <c r="B17" s="25">
        <v>5550</v>
      </c>
      <c r="C17" s="25">
        <v>8431</v>
      </c>
      <c r="D17" s="25">
        <v>18594</v>
      </c>
      <c r="E17" s="26">
        <v>27435</v>
      </c>
      <c r="F17" s="26">
        <v>30202</v>
      </c>
      <c r="G17" s="26">
        <v>32502</v>
      </c>
      <c r="H17" s="26">
        <v>37771</v>
      </c>
      <c r="I17" s="26">
        <v>38573</v>
      </c>
      <c r="J17" s="26">
        <v>60396</v>
      </c>
      <c r="K17" s="25">
        <v>62183</v>
      </c>
      <c r="L17" s="25">
        <v>53076</v>
      </c>
      <c r="M17" s="25">
        <v>55699</v>
      </c>
      <c r="N17" s="25">
        <v>56577</v>
      </c>
      <c r="O17" s="38">
        <v>1.7</v>
      </c>
      <c r="P17" s="38">
        <v>2.4</v>
      </c>
      <c r="Q17" s="38">
        <v>4.5999999999999996</v>
      </c>
      <c r="R17" s="38">
        <v>5.5</v>
      </c>
      <c r="S17" s="38">
        <v>5.5</v>
      </c>
      <c r="T17" s="38">
        <v>5.4</v>
      </c>
      <c r="U17" s="38">
        <v>5.8</v>
      </c>
      <c r="V17" s="38">
        <v>5.3</v>
      </c>
      <c r="W17" s="38">
        <v>7.3</v>
      </c>
      <c r="X17" s="38">
        <v>6.8</v>
      </c>
      <c r="Y17" s="38">
        <v>5.5</v>
      </c>
      <c r="Z17" s="38">
        <v>5.6</v>
      </c>
      <c r="AA17" s="38">
        <v>5.6</v>
      </c>
      <c r="AB17" s="21"/>
    </row>
    <row r="18" spans="1:28" s="20" customFormat="1" x14ac:dyDescent="0.25">
      <c r="A18" s="45" t="s">
        <v>33</v>
      </c>
      <c r="B18" s="25">
        <v>17502</v>
      </c>
      <c r="C18" s="25">
        <v>18504</v>
      </c>
      <c r="D18" s="25">
        <v>18744</v>
      </c>
      <c r="E18" s="26">
        <v>27844</v>
      </c>
      <c r="F18" s="26">
        <v>30184</v>
      </c>
      <c r="G18" s="26">
        <v>30862</v>
      </c>
      <c r="H18" s="26">
        <v>31655</v>
      </c>
      <c r="I18" s="26">
        <v>32136</v>
      </c>
      <c r="J18" s="26">
        <v>33964</v>
      </c>
      <c r="K18" s="25">
        <v>35461</v>
      </c>
      <c r="L18" s="25">
        <v>35221</v>
      </c>
      <c r="M18" s="25">
        <v>37999</v>
      </c>
      <c r="N18" s="25">
        <v>39284</v>
      </c>
      <c r="O18" s="38">
        <v>5.4</v>
      </c>
      <c r="P18" s="38">
        <v>5.2</v>
      </c>
      <c r="Q18" s="38">
        <v>4.7</v>
      </c>
      <c r="R18" s="38">
        <v>5.5</v>
      </c>
      <c r="S18" s="38">
        <v>5.5</v>
      </c>
      <c r="T18" s="38">
        <v>5.0999999999999996</v>
      </c>
      <c r="U18" s="38">
        <v>4.9000000000000004</v>
      </c>
      <c r="V18" s="38">
        <v>4.4000000000000004</v>
      </c>
      <c r="W18" s="38">
        <v>4.0999999999999996</v>
      </c>
      <c r="X18" s="38">
        <v>3.9</v>
      </c>
      <c r="Y18" s="38">
        <v>3.7</v>
      </c>
      <c r="Z18" s="38">
        <v>3.8</v>
      </c>
      <c r="AA18" s="38">
        <v>3.8</v>
      </c>
      <c r="AB18" s="21"/>
    </row>
    <row r="19" spans="1:28" s="20" customFormat="1" ht="31.5" x14ac:dyDescent="0.25">
      <c r="A19" s="45" t="s">
        <v>34</v>
      </c>
      <c r="B19" s="25">
        <v>11054</v>
      </c>
      <c r="C19" s="25">
        <v>11940</v>
      </c>
      <c r="D19" s="25">
        <v>13731</v>
      </c>
      <c r="E19" s="26">
        <v>21725</v>
      </c>
      <c r="F19" s="26">
        <v>24054</v>
      </c>
      <c r="G19" s="26">
        <v>24914</v>
      </c>
      <c r="H19" s="26">
        <v>26631</v>
      </c>
      <c r="I19" s="26">
        <v>26966</v>
      </c>
      <c r="J19" s="26">
        <v>29269</v>
      </c>
      <c r="K19" s="25">
        <v>32918</v>
      </c>
      <c r="L19" s="25">
        <v>33888</v>
      </c>
      <c r="M19" s="25">
        <v>34584</v>
      </c>
      <c r="N19" s="25">
        <v>34057</v>
      </c>
      <c r="O19" s="38">
        <v>3.4</v>
      </c>
      <c r="P19" s="38">
        <v>3.3</v>
      </c>
      <c r="Q19" s="38">
        <v>3.4</v>
      </c>
      <c r="R19" s="38">
        <v>4.3</v>
      </c>
      <c r="S19" s="38">
        <v>4.4000000000000004</v>
      </c>
      <c r="T19" s="38">
        <v>4.2</v>
      </c>
      <c r="U19" s="38">
        <v>4.0999999999999996</v>
      </c>
      <c r="V19" s="38">
        <v>3.7</v>
      </c>
      <c r="W19" s="38">
        <v>3.5</v>
      </c>
      <c r="X19" s="38">
        <v>3.6</v>
      </c>
      <c r="Y19" s="38">
        <v>3.5</v>
      </c>
      <c r="Z19" s="38">
        <v>3.5</v>
      </c>
      <c r="AA19" s="38">
        <v>3.3</v>
      </c>
      <c r="AB19" s="21"/>
    </row>
    <row r="20" spans="1:28" s="20" customFormat="1" ht="47.25" x14ac:dyDescent="0.25">
      <c r="A20" s="45" t="s">
        <v>35</v>
      </c>
      <c r="B20" s="25">
        <v>5857</v>
      </c>
      <c r="C20" s="25">
        <v>6948</v>
      </c>
      <c r="D20" s="25">
        <v>12073</v>
      </c>
      <c r="E20" s="26">
        <v>13060</v>
      </c>
      <c r="F20" s="26">
        <v>14161</v>
      </c>
      <c r="G20" s="26">
        <v>14374</v>
      </c>
      <c r="H20" s="26">
        <v>16605</v>
      </c>
      <c r="I20" s="26">
        <v>15121</v>
      </c>
      <c r="J20" s="26">
        <v>17612</v>
      </c>
      <c r="K20" s="25">
        <v>19818</v>
      </c>
      <c r="L20" s="25">
        <v>20206</v>
      </c>
      <c r="M20" s="25">
        <v>19905</v>
      </c>
      <c r="N20" s="25">
        <v>21083</v>
      </c>
      <c r="O20" s="38">
        <v>1.8</v>
      </c>
      <c r="P20" s="38">
        <v>1.9</v>
      </c>
      <c r="Q20" s="38">
        <v>3</v>
      </c>
      <c r="R20" s="38">
        <v>2.6</v>
      </c>
      <c r="S20" s="38">
        <v>2.5</v>
      </c>
      <c r="T20" s="38">
        <v>2.4</v>
      </c>
      <c r="U20" s="38">
        <v>2.5</v>
      </c>
      <c r="V20" s="38">
        <v>2.1</v>
      </c>
      <c r="W20" s="38">
        <v>2.2000000000000002</v>
      </c>
      <c r="X20" s="38">
        <v>2.2000000000000002</v>
      </c>
      <c r="Y20" s="38">
        <v>2.1</v>
      </c>
      <c r="Z20" s="38">
        <v>2</v>
      </c>
      <c r="AA20" s="38">
        <v>2</v>
      </c>
      <c r="AB20" s="21"/>
    </row>
    <row r="21" spans="1:28" s="10" customFormat="1" x14ac:dyDescent="0.25">
      <c r="A21" s="35"/>
      <c r="K21" s="12"/>
      <c r="L21" s="12"/>
      <c r="M21" s="12"/>
      <c r="N21" s="12"/>
      <c r="O21" s="11">
        <f>SUM(O6:O20)</f>
        <v>100.00000000000001</v>
      </c>
      <c r="P21" s="11">
        <f t="shared" ref="P21:AA21" si="0">SUM(P6:P20)</f>
        <v>100.00000000000001</v>
      </c>
      <c r="Q21" s="11">
        <f t="shared" si="0"/>
        <v>100</v>
      </c>
      <c r="R21" s="11">
        <f t="shared" si="0"/>
        <v>99.999999999999986</v>
      </c>
      <c r="S21" s="11">
        <f t="shared" si="0"/>
        <v>100</v>
      </c>
      <c r="T21" s="11">
        <f t="shared" si="0"/>
        <v>100.00000000000001</v>
      </c>
      <c r="U21" s="11">
        <f t="shared" si="0"/>
        <v>100</v>
      </c>
      <c r="V21" s="11">
        <f t="shared" si="0"/>
        <v>100</v>
      </c>
      <c r="W21" s="11">
        <f t="shared" si="0"/>
        <v>100</v>
      </c>
      <c r="X21" s="11">
        <f t="shared" si="0"/>
        <v>100</v>
      </c>
      <c r="Y21" s="11">
        <f t="shared" si="0"/>
        <v>100.00000000000001</v>
      </c>
      <c r="Z21" s="11">
        <f t="shared" si="0"/>
        <v>100</v>
      </c>
      <c r="AA21" s="11">
        <f t="shared" si="0"/>
        <v>100</v>
      </c>
    </row>
    <row r="22" spans="1:28" s="10" customFormat="1" ht="18.75" x14ac:dyDescent="0.25">
      <c r="A22" s="35" t="s">
        <v>6</v>
      </c>
      <c r="M22" s="12"/>
      <c r="N22" s="11"/>
    </row>
  </sheetData>
  <mergeCells count="4">
    <mergeCell ref="B4:N4"/>
    <mergeCell ref="O4:AA4"/>
    <mergeCell ref="A3:A4"/>
    <mergeCell ref="A2:Q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:A24"/>
    </sheetView>
  </sheetViews>
  <sheetFormatPr defaultColWidth="9.140625" defaultRowHeight="15.75" x14ac:dyDescent="0.25"/>
  <cols>
    <col min="1" max="1" width="36.7109375" style="39" customWidth="1"/>
    <col min="2" max="2" width="14.140625" style="6" customWidth="1"/>
    <col min="3" max="3" width="12.7109375" style="6" customWidth="1"/>
    <col min="4" max="4" width="13.85546875" style="6" bestFit="1" customWidth="1"/>
    <col min="5" max="5" width="15.7109375" style="6" bestFit="1" customWidth="1"/>
    <col min="6" max="6" width="16" style="6" bestFit="1" customWidth="1"/>
    <col min="7" max="7" width="12.7109375" style="6" customWidth="1"/>
    <col min="8" max="8" width="14.140625" style="2" customWidth="1"/>
    <col min="9" max="9" width="12.7109375" style="2" customWidth="1"/>
    <col min="10" max="10" width="13.85546875" style="2" bestFit="1" customWidth="1"/>
    <col min="11" max="11" width="15.7109375" style="2" bestFit="1" customWidth="1"/>
    <col min="12" max="12" width="14.85546875" style="2" customWidth="1"/>
    <col min="13" max="13" width="12.7109375" style="2" bestFit="1" customWidth="1"/>
    <col min="14" max="14" width="14.140625" style="2" customWidth="1"/>
    <col min="15" max="15" width="14.140625" style="2" bestFit="1" customWidth="1"/>
    <col min="16" max="16" width="13.85546875" style="2" bestFit="1" customWidth="1"/>
    <col min="17" max="17" width="15.7109375" style="2" bestFit="1" customWidth="1"/>
    <col min="18" max="18" width="16" style="2" bestFit="1" customWidth="1"/>
    <col min="19" max="19" width="12.7109375" style="2" bestFit="1" customWidth="1"/>
    <col min="20" max="21" width="14.140625" style="2" bestFit="1" customWidth="1"/>
    <col min="22" max="22" width="13.85546875" style="2" bestFit="1" customWidth="1"/>
    <col min="23" max="23" width="15.7109375" style="2" bestFit="1" customWidth="1"/>
    <col min="24" max="24" width="16" style="2" bestFit="1" customWidth="1"/>
    <col min="25" max="25" width="12.7109375" style="2" bestFit="1" customWidth="1"/>
    <col min="26" max="26" width="14.140625" style="2" customWidth="1"/>
    <col min="27" max="27" width="14.140625" style="13" bestFit="1" customWidth="1"/>
    <col min="28" max="28" width="13.85546875" style="13" bestFit="1" customWidth="1"/>
    <col min="29" max="29" width="15.7109375" style="13" bestFit="1" customWidth="1"/>
    <col min="30" max="30" width="16" style="13" bestFit="1" customWidth="1"/>
    <col min="31" max="31" width="12.7109375" style="13" bestFit="1" customWidth="1"/>
    <col min="32" max="32" width="16.7109375" style="2" customWidth="1"/>
    <col min="33" max="33" width="11.140625" style="2" customWidth="1"/>
    <col min="34" max="34" width="14.28515625" style="2" customWidth="1"/>
    <col min="35" max="35" width="16.5703125" style="2" customWidth="1"/>
    <col min="36" max="36" width="17.7109375" style="2" customWidth="1"/>
    <col min="37" max="37" width="13.140625" style="2" customWidth="1"/>
    <col min="38" max="38" width="13.85546875" style="2" customWidth="1"/>
    <col min="39" max="39" width="13.7109375" style="2" customWidth="1"/>
    <col min="40" max="40" width="15.28515625" style="2" customWidth="1"/>
    <col min="41" max="41" width="15" style="2" customWidth="1"/>
    <col min="42" max="42" width="16.7109375" style="2" customWidth="1"/>
    <col min="43" max="43" width="15.85546875" style="2" customWidth="1"/>
    <col min="44" max="16384" width="9.140625" style="2"/>
  </cols>
  <sheetData>
    <row r="1" spans="1:43" ht="33" customHeight="1" x14ac:dyDescent="0.25">
      <c r="A1" s="87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43" s="6" customFormat="1" ht="27.75" customHeight="1" x14ac:dyDescent="0.25">
      <c r="A2" s="110" t="s">
        <v>76</v>
      </c>
      <c r="B2" s="110"/>
      <c r="C2" s="110"/>
      <c r="D2" s="110"/>
      <c r="E2" s="110"/>
      <c r="F2" s="110"/>
      <c r="G2" s="110"/>
      <c r="H2" s="110"/>
      <c r="I2" s="110"/>
      <c r="J2" s="110"/>
      <c r="AA2" s="13"/>
      <c r="AB2" s="13"/>
      <c r="AC2" s="13"/>
      <c r="AD2" s="13"/>
      <c r="AE2" s="13"/>
    </row>
    <row r="3" spans="1:43" ht="18.75" x14ac:dyDescent="0.25">
      <c r="A3" s="111"/>
      <c r="B3" s="112">
        <v>2017</v>
      </c>
      <c r="C3" s="112"/>
      <c r="D3" s="112"/>
      <c r="E3" s="112"/>
      <c r="F3" s="112"/>
      <c r="G3" s="112"/>
      <c r="H3" s="112">
        <v>2018</v>
      </c>
      <c r="I3" s="112"/>
      <c r="J3" s="112"/>
      <c r="K3" s="112"/>
      <c r="L3" s="112"/>
      <c r="M3" s="112"/>
      <c r="N3" s="112">
        <v>2019</v>
      </c>
      <c r="O3" s="112"/>
      <c r="P3" s="112"/>
      <c r="Q3" s="112"/>
      <c r="R3" s="112"/>
      <c r="S3" s="112"/>
      <c r="T3" s="112">
        <v>2020</v>
      </c>
      <c r="U3" s="112"/>
      <c r="V3" s="112"/>
      <c r="W3" s="112"/>
      <c r="X3" s="112"/>
      <c r="Y3" s="112"/>
      <c r="Z3" s="113">
        <v>2021</v>
      </c>
      <c r="AA3" s="113"/>
      <c r="AB3" s="113"/>
      <c r="AC3" s="113"/>
      <c r="AD3" s="113"/>
      <c r="AE3" s="113"/>
      <c r="AF3" s="113">
        <v>2022</v>
      </c>
      <c r="AG3" s="113"/>
      <c r="AH3" s="113"/>
      <c r="AI3" s="113"/>
      <c r="AJ3" s="113"/>
      <c r="AK3" s="113"/>
      <c r="AL3" s="108">
        <v>2023</v>
      </c>
      <c r="AM3" s="109"/>
      <c r="AN3" s="109"/>
      <c r="AO3" s="109"/>
      <c r="AP3" s="109"/>
      <c r="AQ3" s="109"/>
    </row>
    <row r="4" spans="1:43" ht="47.25" x14ac:dyDescent="0.25">
      <c r="A4" s="111"/>
      <c r="B4" s="86" t="s">
        <v>13</v>
      </c>
      <c r="C4" s="86" t="s">
        <v>14</v>
      </c>
      <c r="D4" s="86" t="s">
        <v>15</v>
      </c>
      <c r="E4" s="86" t="s">
        <v>16</v>
      </c>
      <c r="F4" s="86" t="s">
        <v>17</v>
      </c>
      <c r="G4" s="86" t="s">
        <v>18</v>
      </c>
      <c r="H4" s="86" t="s">
        <v>13</v>
      </c>
      <c r="I4" s="86" t="s">
        <v>14</v>
      </c>
      <c r="J4" s="86" t="s">
        <v>15</v>
      </c>
      <c r="K4" s="86" t="s">
        <v>16</v>
      </c>
      <c r="L4" s="86" t="s">
        <v>17</v>
      </c>
      <c r="M4" s="86" t="s">
        <v>18</v>
      </c>
      <c r="N4" s="86" t="s">
        <v>13</v>
      </c>
      <c r="O4" s="86" t="s">
        <v>14</v>
      </c>
      <c r="P4" s="86" t="s">
        <v>15</v>
      </c>
      <c r="Q4" s="86" t="s">
        <v>16</v>
      </c>
      <c r="R4" s="86" t="s">
        <v>17</v>
      </c>
      <c r="S4" s="86" t="s">
        <v>18</v>
      </c>
      <c r="T4" s="86" t="s">
        <v>13</v>
      </c>
      <c r="U4" s="86" t="s">
        <v>14</v>
      </c>
      <c r="V4" s="86" t="s">
        <v>15</v>
      </c>
      <c r="W4" s="86" t="s">
        <v>16</v>
      </c>
      <c r="X4" s="86" t="s">
        <v>17</v>
      </c>
      <c r="Y4" s="86" t="s">
        <v>18</v>
      </c>
      <c r="Z4" s="88" t="s">
        <v>13</v>
      </c>
      <c r="AA4" s="88" t="s">
        <v>14</v>
      </c>
      <c r="AB4" s="88" t="s">
        <v>15</v>
      </c>
      <c r="AC4" s="88" t="s">
        <v>16</v>
      </c>
      <c r="AD4" s="88" t="s">
        <v>17</v>
      </c>
      <c r="AE4" s="88" t="s">
        <v>18</v>
      </c>
      <c r="AF4" s="88" t="s">
        <v>13</v>
      </c>
      <c r="AG4" s="88" t="s">
        <v>14</v>
      </c>
      <c r="AH4" s="88" t="s">
        <v>15</v>
      </c>
      <c r="AI4" s="88" t="s">
        <v>16</v>
      </c>
      <c r="AJ4" s="88" t="s">
        <v>17</v>
      </c>
      <c r="AK4" s="88" t="s">
        <v>18</v>
      </c>
      <c r="AL4" s="88" t="s">
        <v>13</v>
      </c>
      <c r="AM4" s="88" t="s">
        <v>14</v>
      </c>
      <c r="AN4" s="88" t="s">
        <v>15</v>
      </c>
      <c r="AO4" s="88" t="s">
        <v>16</v>
      </c>
      <c r="AP4" s="88" t="s">
        <v>17</v>
      </c>
      <c r="AQ4" s="88" t="s">
        <v>18</v>
      </c>
    </row>
    <row r="5" spans="1:43" s="1" customFormat="1" ht="31.5" x14ac:dyDescent="0.25">
      <c r="A5" s="43" t="s">
        <v>19</v>
      </c>
      <c r="B5" s="92">
        <v>1087256</v>
      </c>
      <c r="C5" s="92">
        <v>129609</v>
      </c>
      <c r="D5" s="92">
        <v>286366</v>
      </c>
      <c r="E5" s="92">
        <v>306534</v>
      </c>
      <c r="F5" s="92">
        <v>77637</v>
      </c>
      <c r="G5" s="92">
        <v>255014</v>
      </c>
      <c r="H5" s="92">
        <v>1131964</v>
      </c>
      <c r="I5" s="92">
        <v>130916</v>
      </c>
      <c r="J5" s="92">
        <v>297827</v>
      </c>
      <c r="K5" s="92">
        <v>330510</v>
      </c>
      <c r="L5" s="92">
        <v>84304</v>
      </c>
      <c r="M5" s="92">
        <v>264167</v>
      </c>
      <c r="N5" s="92">
        <v>1937734</v>
      </c>
      <c r="O5" s="92">
        <v>792938</v>
      </c>
      <c r="P5" s="92">
        <v>314150</v>
      </c>
      <c r="Q5" s="92">
        <v>354089</v>
      </c>
      <c r="R5" s="92">
        <v>89279</v>
      </c>
      <c r="S5" s="92">
        <v>364554</v>
      </c>
      <c r="T5" s="93">
        <v>2034388</v>
      </c>
      <c r="U5" s="93">
        <v>813436</v>
      </c>
      <c r="V5" s="93">
        <v>347160</v>
      </c>
      <c r="W5" s="93">
        <v>383900</v>
      </c>
      <c r="X5" s="93">
        <v>95044</v>
      </c>
      <c r="Y5" s="93">
        <v>370799</v>
      </c>
      <c r="Z5" s="94">
        <v>2289559</v>
      </c>
      <c r="AA5" s="94">
        <v>823437</v>
      </c>
      <c r="AB5" s="94">
        <v>439227</v>
      </c>
      <c r="AC5" s="94">
        <v>477848</v>
      </c>
      <c r="AD5" s="94">
        <v>121283</v>
      </c>
      <c r="AE5" s="94">
        <v>406276</v>
      </c>
      <c r="AF5" s="94">
        <v>2459265</v>
      </c>
      <c r="AG5" s="94">
        <v>834852</v>
      </c>
      <c r="AH5" s="94">
        <v>532983</v>
      </c>
      <c r="AI5" s="94">
        <v>521227</v>
      </c>
      <c r="AJ5" s="94">
        <v>119224</v>
      </c>
      <c r="AK5" s="94">
        <v>426635</v>
      </c>
      <c r="AL5" s="94">
        <v>3256172</v>
      </c>
      <c r="AM5" s="95">
        <v>1339041</v>
      </c>
      <c r="AN5" s="95">
        <v>643479</v>
      </c>
      <c r="AO5" s="95">
        <v>595975</v>
      </c>
      <c r="AP5" s="95">
        <v>125134</v>
      </c>
      <c r="AQ5" s="95">
        <v>528953</v>
      </c>
    </row>
    <row r="6" spans="1:43" ht="31.5" x14ac:dyDescent="0.25">
      <c r="A6" s="44" t="s">
        <v>40</v>
      </c>
      <c r="B6" s="41">
        <v>62711</v>
      </c>
      <c r="C6" s="41"/>
      <c r="D6" s="41">
        <v>4078</v>
      </c>
      <c r="E6" s="41">
        <v>29012</v>
      </c>
      <c r="F6" s="41">
        <v>3227</v>
      </c>
      <c r="G6" s="41">
        <v>15813</v>
      </c>
      <c r="H6" s="41">
        <v>67963</v>
      </c>
      <c r="I6" s="41"/>
      <c r="J6" s="41">
        <v>4542</v>
      </c>
      <c r="K6" s="41">
        <v>30149</v>
      </c>
      <c r="L6" s="41">
        <v>3715</v>
      </c>
      <c r="M6" s="41">
        <v>18783</v>
      </c>
      <c r="N6" s="41">
        <v>62948</v>
      </c>
      <c r="O6" s="41"/>
      <c r="P6" s="41">
        <v>5276</v>
      </c>
      <c r="Q6" s="41">
        <v>28985</v>
      </c>
      <c r="R6" s="41">
        <v>3437</v>
      </c>
      <c r="S6" s="41">
        <v>14847</v>
      </c>
      <c r="T6" s="25">
        <v>67666</v>
      </c>
      <c r="U6" s="25"/>
      <c r="V6" s="25">
        <v>5503</v>
      </c>
      <c r="W6" s="25">
        <v>31673</v>
      </c>
      <c r="X6" s="25">
        <v>4435</v>
      </c>
      <c r="Y6" s="25">
        <v>15173</v>
      </c>
      <c r="Z6" s="96">
        <v>79657</v>
      </c>
      <c r="AA6" s="96"/>
      <c r="AB6" s="96">
        <v>6632</v>
      </c>
      <c r="AC6" s="96">
        <v>39672</v>
      </c>
      <c r="AD6" s="96">
        <v>5897</v>
      </c>
      <c r="AE6" s="96">
        <v>16983</v>
      </c>
      <c r="AF6" s="96">
        <v>83960</v>
      </c>
      <c r="AG6" s="96"/>
      <c r="AH6" s="96">
        <v>7079</v>
      </c>
      <c r="AI6" s="96">
        <v>41761</v>
      </c>
      <c r="AJ6" s="96">
        <v>6469</v>
      </c>
      <c r="AK6" s="96">
        <v>16974</v>
      </c>
      <c r="AL6" s="96">
        <v>81099</v>
      </c>
      <c r="AM6" s="97"/>
      <c r="AN6" s="97">
        <v>7356</v>
      </c>
      <c r="AO6" s="97">
        <v>40345</v>
      </c>
      <c r="AP6" s="97">
        <v>6097</v>
      </c>
      <c r="AQ6" s="97">
        <v>15552</v>
      </c>
    </row>
    <row r="7" spans="1:43" x14ac:dyDescent="0.25">
      <c r="A7" s="44" t="s">
        <v>41</v>
      </c>
      <c r="B7" s="41">
        <v>8591</v>
      </c>
      <c r="C7" s="41"/>
      <c r="D7" s="41">
        <v>6447</v>
      </c>
      <c r="E7" s="41">
        <v>1839</v>
      </c>
      <c r="F7" s="41">
        <v>186</v>
      </c>
      <c r="G7" s="41">
        <v>108</v>
      </c>
      <c r="H7" s="41">
        <v>8489</v>
      </c>
      <c r="I7" s="41"/>
      <c r="J7" s="41">
        <v>6457</v>
      </c>
      <c r="K7" s="41">
        <v>1720</v>
      </c>
      <c r="L7" s="41">
        <v>205</v>
      </c>
      <c r="M7" s="41">
        <v>96</v>
      </c>
      <c r="N7" s="41">
        <v>8360</v>
      </c>
      <c r="O7" s="41"/>
      <c r="P7" s="41">
        <v>6519</v>
      </c>
      <c r="Q7" s="41">
        <v>1518</v>
      </c>
      <c r="R7" s="41">
        <v>221</v>
      </c>
      <c r="S7" s="41">
        <v>91</v>
      </c>
      <c r="T7" s="25">
        <v>7985</v>
      </c>
      <c r="U7" s="25"/>
      <c r="V7" s="25">
        <v>6214</v>
      </c>
      <c r="W7" s="25">
        <v>1473</v>
      </c>
      <c r="X7" s="25">
        <v>206</v>
      </c>
      <c r="Y7" s="25">
        <v>82</v>
      </c>
      <c r="Z7" s="96">
        <v>8110</v>
      </c>
      <c r="AA7" s="96"/>
      <c r="AB7" s="96">
        <v>6234</v>
      </c>
      <c r="AC7" s="96">
        <v>1455</v>
      </c>
      <c r="AD7" s="96">
        <v>242</v>
      </c>
      <c r="AE7" s="96">
        <v>169</v>
      </c>
      <c r="AF7" s="96">
        <v>8057</v>
      </c>
      <c r="AG7" s="96"/>
      <c r="AH7" s="96">
        <v>6185</v>
      </c>
      <c r="AI7" s="96">
        <v>1482</v>
      </c>
      <c r="AJ7" s="96">
        <v>1471</v>
      </c>
      <c r="AK7" s="96">
        <v>156</v>
      </c>
      <c r="AL7" s="96">
        <v>8162</v>
      </c>
      <c r="AM7" s="97"/>
      <c r="AN7" s="97">
        <v>6289</v>
      </c>
      <c r="AO7" s="97">
        <v>1468</v>
      </c>
      <c r="AP7" s="97">
        <v>241</v>
      </c>
      <c r="AQ7" s="97">
        <v>153</v>
      </c>
    </row>
    <row r="8" spans="1:43" x14ac:dyDescent="0.25">
      <c r="A8" s="44" t="s">
        <v>42</v>
      </c>
      <c r="B8" s="41">
        <v>231809</v>
      </c>
      <c r="C8" s="41"/>
      <c r="D8" s="41">
        <v>67251</v>
      </c>
      <c r="E8" s="41">
        <v>117894</v>
      </c>
      <c r="F8" s="41">
        <v>2871</v>
      </c>
      <c r="G8" s="41">
        <v>40103</v>
      </c>
      <c r="H8" s="41">
        <v>248087</v>
      </c>
      <c r="I8" s="41"/>
      <c r="J8" s="41">
        <v>74385</v>
      </c>
      <c r="K8" s="41">
        <v>124521</v>
      </c>
      <c r="L8" s="41">
        <v>3114</v>
      </c>
      <c r="M8" s="41">
        <v>42829</v>
      </c>
      <c r="N8" s="41">
        <v>268485</v>
      </c>
      <c r="O8" s="41"/>
      <c r="P8" s="41">
        <v>78398</v>
      </c>
      <c r="Q8" s="41">
        <v>137036</v>
      </c>
      <c r="R8" s="41">
        <v>3445</v>
      </c>
      <c r="S8" s="41">
        <v>46335</v>
      </c>
      <c r="T8" s="25">
        <v>310355</v>
      </c>
      <c r="U8" s="25"/>
      <c r="V8" s="25">
        <v>103205</v>
      </c>
      <c r="W8" s="25">
        <v>147375</v>
      </c>
      <c r="X8" s="25">
        <v>4330</v>
      </c>
      <c r="Y8" s="25">
        <v>51621</v>
      </c>
      <c r="Z8" s="96">
        <v>432388</v>
      </c>
      <c r="AA8" s="96"/>
      <c r="AB8" s="96">
        <v>146908</v>
      </c>
      <c r="AC8" s="96">
        <v>206746</v>
      </c>
      <c r="AD8" s="96">
        <v>5807</v>
      </c>
      <c r="AE8" s="96">
        <v>69224</v>
      </c>
      <c r="AF8" s="96">
        <v>527961</v>
      </c>
      <c r="AG8" s="96"/>
      <c r="AH8" s="96">
        <v>199267</v>
      </c>
      <c r="AI8" s="96">
        <v>236568</v>
      </c>
      <c r="AJ8" s="96">
        <v>6467</v>
      </c>
      <c r="AK8" s="96">
        <v>80940</v>
      </c>
      <c r="AL8" s="96">
        <v>676661</v>
      </c>
      <c r="AM8" s="97"/>
      <c r="AN8" s="97">
        <v>270538</v>
      </c>
      <c r="AO8" s="97">
        <v>298580</v>
      </c>
      <c r="AP8" s="97">
        <v>8257</v>
      </c>
      <c r="AQ8" s="97">
        <v>95264</v>
      </c>
    </row>
    <row r="9" spans="1:43" ht="47.25" x14ac:dyDescent="0.25">
      <c r="A9" s="44" t="s">
        <v>43</v>
      </c>
      <c r="B9" s="41">
        <v>83063</v>
      </c>
      <c r="C9" s="41"/>
      <c r="D9" s="41">
        <v>51178</v>
      </c>
      <c r="E9" s="41">
        <v>22594</v>
      </c>
      <c r="F9" s="41">
        <v>606</v>
      </c>
      <c r="G9" s="41">
        <v>7577</v>
      </c>
      <c r="H9" s="41">
        <v>88725</v>
      </c>
      <c r="I9" s="41"/>
      <c r="J9" s="41">
        <v>53775</v>
      </c>
      <c r="K9" s="41">
        <v>24241</v>
      </c>
      <c r="L9" s="41">
        <v>799</v>
      </c>
      <c r="M9" s="41">
        <v>8809</v>
      </c>
      <c r="N9" s="41">
        <v>95619</v>
      </c>
      <c r="O9" s="41"/>
      <c r="P9" s="41">
        <v>56895</v>
      </c>
      <c r="Q9" s="41">
        <v>27382</v>
      </c>
      <c r="R9" s="41">
        <v>834</v>
      </c>
      <c r="S9" s="41">
        <v>9523</v>
      </c>
      <c r="T9" s="25">
        <v>101567</v>
      </c>
      <c r="U9" s="25"/>
      <c r="V9" s="25">
        <v>58909</v>
      </c>
      <c r="W9" s="25">
        <v>30197</v>
      </c>
      <c r="X9" s="25">
        <v>1384</v>
      </c>
      <c r="Y9" s="25">
        <v>10020</v>
      </c>
      <c r="Z9" s="96">
        <v>113569</v>
      </c>
      <c r="AA9" s="96"/>
      <c r="AB9" s="96">
        <v>65193</v>
      </c>
      <c r="AC9" s="96">
        <v>33698</v>
      </c>
      <c r="AD9" s="96">
        <v>1403</v>
      </c>
      <c r="AE9" s="96">
        <v>10874</v>
      </c>
      <c r="AF9" s="96">
        <v>161907</v>
      </c>
      <c r="AG9" s="96"/>
      <c r="AH9" s="96">
        <v>92693</v>
      </c>
      <c r="AI9" s="96">
        <v>52206</v>
      </c>
      <c r="AJ9" s="96">
        <v>1606</v>
      </c>
      <c r="AK9" s="96">
        <v>13072</v>
      </c>
      <c r="AL9" s="96">
        <v>184788</v>
      </c>
      <c r="AM9" s="97"/>
      <c r="AN9" s="97">
        <v>105173</v>
      </c>
      <c r="AO9" s="97">
        <v>61726</v>
      </c>
      <c r="AP9" s="97">
        <v>1972</v>
      </c>
      <c r="AQ9" s="97">
        <v>14159</v>
      </c>
    </row>
    <row r="10" spans="1:43" ht="63" x14ac:dyDescent="0.25">
      <c r="A10" s="101" t="s">
        <v>44</v>
      </c>
      <c r="B10" s="41">
        <v>6444</v>
      </c>
      <c r="C10" s="41"/>
      <c r="D10" s="41">
        <v>3516</v>
      </c>
      <c r="E10" s="41">
        <v>1705</v>
      </c>
      <c r="F10" s="41">
        <v>447</v>
      </c>
      <c r="G10" s="41">
        <v>736</v>
      </c>
      <c r="H10" s="41">
        <v>7247</v>
      </c>
      <c r="I10" s="41"/>
      <c r="J10" s="41">
        <v>3813</v>
      </c>
      <c r="K10" s="41">
        <v>1996</v>
      </c>
      <c r="L10" s="41">
        <v>475</v>
      </c>
      <c r="M10" s="41">
        <v>881</v>
      </c>
      <c r="N10" s="41">
        <v>7623</v>
      </c>
      <c r="O10" s="41"/>
      <c r="P10" s="41">
        <v>4104</v>
      </c>
      <c r="Q10" s="41">
        <v>2128</v>
      </c>
      <c r="R10" s="41">
        <v>480</v>
      </c>
      <c r="S10" s="41">
        <v>851</v>
      </c>
      <c r="T10" s="25">
        <v>8311</v>
      </c>
      <c r="U10" s="25"/>
      <c r="V10" s="25">
        <v>4400</v>
      </c>
      <c r="W10" s="25">
        <v>2320</v>
      </c>
      <c r="X10" s="25">
        <v>614</v>
      </c>
      <c r="Y10" s="25">
        <v>897</v>
      </c>
      <c r="Z10" s="96">
        <v>14804</v>
      </c>
      <c r="AA10" s="96"/>
      <c r="AB10" s="96">
        <v>9499</v>
      </c>
      <c r="AC10" s="96">
        <v>3162</v>
      </c>
      <c r="AD10" s="96">
        <v>873</v>
      </c>
      <c r="AE10" s="96">
        <v>1224</v>
      </c>
      <c r="AF10" s="96">
        <v>16651</v>
      </c>
      <c r="AG10" s="96"/>
      <c r="AH10" s="96">
        <v>10527</v>
      </c>
      <c r="AI10" s="96">
        <v>3781</v>
      </c>
      <c r="AJ10" s="96">
        <v>873</v>
      </c>
      <c r="AK10" s="96">
        <v>1430</v>
      </c>
      <c r="AL10" s="96">
        <v>19393</v>
      </c>
      <c r="AM10" s="97"/>
      <c r="AN10" s="97">
        <v>11904</v>
      </c>
      <c r="AO10" s="97">
        <v>3928</v>
      </c>
      <c r="AP10" s="97">
        <v>875</v>
      </c>
      <c r="AQ10" s="97">
        <v>2643</v>
      </c>
    </row>
    <row r="11" spans="1:43" x14ac:dyDescent="0.25">
      <c r="A11" s="101" t="s">
        <v>45</v>
      </c>
      <c r="B11" s="41">
        <v>16058</v>
      </c>
      <c r="C11" s="41"/>
      <c r="D11" s="41">
        <v>859</v>
      </c>
      <c r="E11" s="41">
        <v>7124</v>
      </c>
      <c r="F11" s="41">
        <v>4127</v>
      </c>
      <c r="G11" s="41">
        <v>2703</v>
      </c>
      <c r="H11" s="41">
        <v>15610</v>
      </c>
      <c r="I11" s="41"/>
      <c r="J11" s="41">
        <v>580</v>
      </c>
      <c r="K11" s="41">
        <v>6113</v>
      </c>
      <c r="L11" s="41">
        <v>5123</v>
      </c>
      <c r="M11" s="41">
        <v>2611</v>
      </c>
      <c r="N11" s="41">
        <v>13726</v>
      </c>
      <c r="O11" s="41"/>
      <c r="P11" s="41">
        <v>508</v>
      </c>
      <c r="Q11" s="41">
        <v>6013</v>
      </c>
      <c r="R11" s="41">
        <v>4268</v>
      </c>
      <c r="S11" s="41">
        <v>1726</v>
      </c>
      <c r="T11" s="25">
        <v>14612</v>
      </c>
      <c r="U11" s="25"/>
      <c r="V11" s="25">
        <v>629</v>
      </c>
      <c r="W11" s="25">
        <v>5500</v>
      </c>
      <c r="X11" s="25">
        <v>5324</v>
      </c>
      <c r="Y11" s="25">
        <v>1847</v>
      </c>
      <c r="Z11" s="96">
        <v>20224</v>
      </c>
      <c r="AA11" s="96"/>
      <c r="AB11" s="96">
        <v>2043</v>
      </c>
      <c r="AC11" s="96">
        <v>7637</v>
      </c>
      <c r="AD11" s="96">
        <v>8034</v>
      </c>
      <c r="AE11" s="96">
        <v>2153</v>
      </c>
      <c r="AF11" s="96">
        <v>18804</v>
      </c>
      <c r="AG11" s="96"/>
      <c r="AH11" s="96">
        <v>2163</v>
      </c>
      <c r="AI11" s="96">
        <v>6369</v>
      </c>
      <c r="AJ11" s="96">
        <v>7834</v>
      </c>
      <c r="AK11" s="96">
        <v>2146</v>
      </c>
      <c r="AL11" s="96">
        <v>21851</v>
      </c>
      <c r="AM11" s="97"/>
      <c r="AN11" s="97">
        <v>8455</v>
      </c>
      <c r="AO11" s="97">
        <v>5689</v>
      </c>
      <c r="AP11" s="97">
        <v>5990</v>
      </c>
      <c r="AQ11" s="97">
        <v>1451</v>
      </c>
    </row>
    <row r="12" spans="1:43" ht="47.25" x14ac:dyDescent="0.25">
      <c r="A12" s="101" t="s">
        <v>46</v>
      </c>
      <c r="B12" s="41">
        <v>48306</v>
      </c>
      <c r="C12" s="41"/>
      <c r="D12" s="41">
        <v>6866</v>
      </c>
      <c r="E12" s="41">
        <v>11898</v>
      </c>
      <c r="F12" s="41">
        <v>1255</v>
      </c>
      <c r="G12" s="41">
        <v>25035</v>
      </c>
      <c r="H12" s="41">
        <v>50277</v>
      </c>
      <c r="I12" s="41"/>
      <c r="J12" s="41">
        <v>6941</v>
      </c>
      <c r="K12" s="41">
        <v>14373</v>
      </c>
      <c r="L12" s="41">
        <v>1366</v>
      </c>
      <c r="M12" s="41">
        <v>26235</v>
      </c>
      <c r="N12" s="41">
        <v>52744</v>
      </c>
      <c r="O12" s="41"/>
      <c r="P12" s="41">
        <v>7003</v>
      </c>
      <c r="Q12" s="41">
        <v>15112</v>
      </c>
      <c r="R12" s="41">
        <v>1404</v>
      </c>
      <c r="S12" s="41">
        <v>27838</v>
      </c>
      <c r="T12" s="25">
        <v>52101</v>
      </c>
      <c r="U12" s="25"/>
      <c r="V12" s="25">
        <v>6881</v>
      </c>
      <c r="W12" s="25">
        <v>14949</v>
      </c>
      <c r="X12" s="25">
        <v>1622</v>
      </c>
      <c r="Y12" s="25">
        <v>27230</v>
      </c>
      <c r="Z12" s="96">
        <v>52102</v>
      </c>
      <c r="AA12" s="96"/>
      <c r="AB12" s="96">
        <v>16890</v>
      </c>
      <c r="AC12" s="96">
        <v>11795</v>
      </c>
      <c r="AD12" s="96">
        <v>3982</v>
      </c>
      <c r="AE12" s="96">
        <v>18862</v>
      </c>
      <c r="AF12" s="96">
        <v>54483</v>
      </c>
      <c r="AG12" s="96"/>
      <c r="AH12" s="96">
        <v>17019</v>
      </c>
      <c r="AI12" s="96">
        <v>11902</v>
      </c>
      <c r="AJ12" s="96">
        <v>4714</v>
      </c>
      <c r="AK12" s="96">
        <v>20351</v>
      </c>
      <c r="AL12" s="96">
        <v>58145</v>
      </c>
      <c r="AM12" s="97"/>
      <c r="AN12" s="97">
        <v>18679</v>
      </c>
      <c r="AO12" s="97">
        <v>13462</v>
      </c>
      <c r="AP12" s="97">
        <v>5859</v>
      </c>
      <c r="AQ12" s="97">
        <v>19639</v>
      </c>
    </row>
    <row r="13" spans="1:43" x14ac:dyDescent="0.25">
      <c r="A13" s="101" t="s">
        <v>47</v>
      </c>
      <c r="B13" s="41">
        <v>194924</v>
      </c>
      <c r="C13" s="41"/>
      <c r="D13" s="41">
        <v>97774</v>
      </c>
      <c r="E13" s="41">
        <v>31248</v>
      </c>
      <c r="F13" s="41">
        <v>49921</v>
      </c>
      <c r="G13" s="41">
        <v>14872</v>
      </c>
      <c r="H13" s="41">
        <v>206901</v>
      </c>
      <c r="I13" s="41"/>
      <c r="J13" s="41">
        <v>100394</v>
      </c>
      <c r="K13" s="41">
        <v>36527</v>
      </c>
      <c r="L13" s="41">
        <v>53145</v>
      </c>
      <c r="M13" s="41">
        <v>16182</v>
      </c>
      <c r="N13" s="41">
        <v>224334</v>
      </c>
      <c r="O13" s="41"/>
      <c r="P13" s="41">
        <v>108261</v>
      </c>
      <c r="Q13" s="41">
        <v>40830</v>
      </c>
      <c r="R13" s="41">
        <v>57727</v>
      </c>
      <c r="S13" s="41">
        <v>16794</v>
      </c>
      <c r="T13" s="25">
        <v>231509</v>
      </c>
      <c r="U13" s="25"/>
      <c r="V13" s="25">
        <v>111962</v>
      </c>
      <c r="W13" s="25">
        <v>44979</v>
      </c>
      <c r="X13" s="25">
        <v>56522</v>
      </c>
      <c r="Y13" s="25">
        <v>17216</v>
      </c>
      <c r="Z13" s="96">
        <v>271005</v>
      </c>
      <c r="AA13" s="96"/>
      <c r="AB13" s="96">
        <v>126982</v>
      </c>
      <c r="AC13" s="96">
        <v>54851</v>
      </c>
      <c r="AD13" s="96">
        <v>65414</v>
      </c>
      <c r="AE13" s="96">
        <v>22740</v>
      </c>
      <c r="AF13" s="96">
        <v>278810</v>
      </c>
      <c r="AG13" s="96"/>
      <c r="AH13" s="96">
        <v>128599</v>
      </c>
      <c r="AI13" s="96">
        <v>54728</v>
      </c>
      <c r="AJ13" s="96">
        <v>70291</v>
      </c>
      <c r="AK13" s="96">
        <v>23669</v>
      </c>
      <c r="AL13" s="96">
        <v>294210</v>
      </c>
      <c r="AM13" s="97"/>
      <c r="AN13" s="97">
        <v>138507</v>
      </c>
      <c r="AO13" s="97">
        <v>55249</v>
      </c>
      <c r="AP13" s="97">
        <v>75524</v>
      </c>
      <c r="AQ13" s="97">
        <v>23635</v>
      </c>
    </row>
    <row r="14" spans="1:43" ht="47.25" x14ac:dyDescent="0.25">
      <c r="A14" s="101" t="s">
        <v>48</v>
      </c>
      <c r="B14" s="41">
        <v>5081</v>
      </c>
      <c r="C14" s="41">
        <v>252</v>
      </c>
      <c r="D14" s="41">
        <v>529</v>
      </c>
      <c r="E14" s="41">
        <v>1044</v>
      </c>
      <c r="F14" s="41">
        <v>143</v>
      </c>
      <c r="G14" s="41">
        <v>2778</v>
      </c>
      <c r="H14" s="41">
        <v>5227</v>
      </c>
      <c r="I14" s="41">
        <v>246</v>
      </c>
      <c r="J14" s="41">
        <v>520</v>
      </c>
      <c r="K14" s="41">
        <v>1212</v>
      </c>
      <c r="L14" s="41">
        <v>147</v>
      </c>
      <c r="M14" s="41">
        <v>2981</v>
      </c>
      <c r="N14" s="41">
        <v>5183</v>
      </c>
      <c r="O14" s="41">
        <v>257</v>
      </c>
      <c r="P14" s="41">
        <v>475</v>
      </c>
      <c r="Q14" s="41">
        <v>1204</v>
      </c>
      <c r="R14" s="41">
        <v>133</v>
      </c>
      <c r="S14" s="41">
        <v>3002</v>
      </c>
      <c r="T14" s="25">
        <v>5216</v>
      </c>
      <c r="U14" s="25">
        <v>84</v>
      </c>
      <c r="V14" s="25">
        <v>499</v>
      </c>
      <c r="W14" s="25">
        <v>1605</v>
      </c>
      <c r="X14" s="25">
        <v>160</v>
      </c>
      <c r="Y14" s="25">
        <v>2754</v>
      </c>
      <c r="Z14" s="96">
        <v>7774</v>
      </c>
      <c r="AA14" s="96">
        <v>198</v>
      </c>
      <c r="AB14" s="96">
        <v>712</v>
      </c>
      <c r="AC14" s="96">
        <v>2068</v>
      </c>
      <c r="AD14" s="96">
        <v>272</v>
      </c>
      <c r="AE14" s="96">
        <v>4442</v>
      </c>
      <c r="AF14" s="96">
        <v>7941</v>
      </c>
      <c r="AG14" s="96">
        <v>186</v>
      </c>
      <c r="AH14" s="96">
        <v>776</v>
      </c>
      <c r="AI14" s="96">
        <v>2293</v>
      </c>
      <c r="AJ14" s="96">
        <v>273</v>
      </c>
      <c r="AK14" s="96">
        <v>4336</v>
      </c>
      <c r="AL14" s="96">
        <v>11492</v>
      </c>
      <c r="AM14" s="97">
        <v>175</v>
      </c>
      <c r="AN14" s="97">
        <v>784</v>
      </c>
      <c r="AO14" s="97">
        <v>2873</v>
      </c>
      <c r="AP14" s="97">
        <v>275</v>
      </c>
      <c r="AQ14" s="97">
        <v>7280</v>
      </c>
    </row>
    <row r="15" spans="1:43" ht="31.5" x14ac:dyDescent="0.25">
      <c r="A15" s="101" t="s">
        <v>49</v>
      </c>
      <c r="B15" s="41">
        <v>34361</v>
      </c>
      <c r="C15" s="41"/>
      <c r="D15" s="41">
        <v>10293</v>
      </c>
      <c r="E15" s="41">
        <v>21385</v>
      </c>
      <c r="F15" s="41">
        <v>265</v>
      </c>
      <c r="G15" s="41">
        <v>1947</v>
      </c>
      <c r="H15" s="41">
        <v>35404</v>
      </c>
      <c r="I15" s="41"/>
      <c r="J15" s="41">
        <v>12202</v>
      </c>
      <c r="K15" s="41">
        <v>20490</v>
      </c>
      <c r="L15" s="41">
        <v>296</v>
      </c>
      <c r="M15" s="41">
        <v>2228</v>
      </c>
      <c r="N15" s="41">
        <v>37676</v>
      </c>
      <c r="O15" s="41"/>
      <c r="P15" s="41">
        <v>13445</v>
      </c>
      <c r="Q15" s="41">
        <v>21373</v>
      </c>
      <c r="R15" s="41">
        <v>321</v>
      </c>
      <c r="S15" s="41">
        <v>2372</v>
      </c>
      <c r="T15" s="25">
        <v>39531</v>
      </c>
      <c r="U15" s="25"/>
      <c r="V15" s="25">
        <v>14007</v>
      </c>
      <c r="W15" s="25">
        <v>22618</v>
      </c>
      <c r="X15" s="25">
        <v>381</v>
      </c>
      <c r="Y15" s="25">
        <v>2336</v>
      </c>
      <c r="Z15" s="96">
        <v>41821</v>
      </c>
      <c r="AA15" s="96"/>
      <c r="AB15" s="96">
        <v>15400</v>
      </c>
      <c r="AC15" s="96">
        <v>22778</v>
      </c>
      <c r="AD15" s="96">
        <v>461</v>
      </c>
      <c r="AE15" s="96">
        <v>2406</v>
      </c>
      <c r="AF15" s="96">
        <v>40397</v>
      </c>
      <c r="AG15" s="96"/>
      <c r="AH15" s="96">
        <v>15335</v>
      </c>
      <c r="AI15" s="96">
        <v>21114</v>
      </c>
      <c r="AJ15" s="96">
        <v>466</v>
      </c>
      <c r="AK15" s="96">
        <v>2707</v>
      </c>
      <c r="AL15" s="96">
        <v>41379</v>
      </c>
      <c r="AM15" s="97"/>
      <c r="AN15" s="97">
        <v>14531</v>
      </c>
      <c r="AO15" s="97">
        <v>22244</v>
      </c>
      <c r="AP15" s="97">
        <v>596</v>
      </c>
      <c r="AQ15" s="97">
        <v>3050</v>
      </c>
    </row>
    <row r="16" spans="1:43" ht="31.5" x14ac:dyDescent="0.25">
      <c r="A16" s="101" t="s">
        <v>50</v>
      </c>
      <c r="B16" s="41">
        <v>15788</v>
      </c>
      <c r="C16" s="41"/>
      <c r="D16" s="41">
        <v>181</v>
      </c>
      <c r="E16" s="41">
        <v>5741</v>
      </c>
      <c r="F16" s="41">
        <v>1255</v>
      </c>
      <c r="G16" s="41">
        <v>7006</v>
      </c>
      <c r="H16" s="41">
        <v>16911</v>
      </c>
      <c r="I16" s="41"/>
      <c r="J16" s="41">
        <v>558</v>
      </c>
      <c r="K16" s="41">
        <v>6440</v>
      </c>
      <c r="L16" s="41">
        <v>2414</v>
      </c>
      <c r="M16" s="41">
        <v>6909</v>
      </c>
      <c r="N16" s="41">
        <v>15937</v>
      </c>
      <c r="O16" s="41"/>
      <c r="P16" s="41">
        <v>156</v>
      </c>
      <c r="Q16" s="41">
        <v>6308</v>
      </c>
      <c r="R16" s="41">
        <v>3060</v>
      </c>
      <c r="S16" s="41">
        <v>5863</v>
      </c>
      <c r="T16" s="25">
        <v>20995</v>
      </c>
      <c r="U16" s="25"/>
      <c r="V16" s="25">
        <v>476</v>
      </c>
      <c r="W16" s="25">
        <v>7495</v>
      </c>
      <c r="X16" s="25">
        <v>6338</v>
      </c>
      <c r="Y16" s="25">
        <v>6085</v>
      </c>
      <c r="Z16" s="96">
        <v>22724</v>
      </c>
      <c r="AA16" s="96"/>
      <c r="AB16" s="96">
        <v>466</v>
      </c>
      <c r="AC16" s="96">
        <v>8340</v>
      </c>
      <c r="AD16" s="96">
        <v>7731</v>
      </c>
      <c r="AE16" s="96">
        <v>5968</v>
      </c>
      <c r="AF16" s="96">
        <v>14595</v>
      </c>
      <c r="AG16" s="96"/>
      <c r="AH16" s="96">
        <v>474</v>
      </c>
      <c r="AI16" s="96">
        <v>6597</v>
      </c>
      <c r="AJ16" s="96">
        <v>1397</v>
      </c>
      <c r="AK16" s="96">
        <v>5771</v>
      </c>
      <c r="AL16" s="96">
        <v>13935</v>
      </c>
      <c r="AM16" s="97"/>
      <c r="AN16" s="97">
        <v>478</v>
      </c>
      <c r="AO16" s="97">
        <v>6719</v>
      </c>
      <c r="AP16" s="97">
        <v>481</v>
      </c>
      <c r="AQ16" s="97">
        <v>5890</v>
      </c>
    </row>
    <row r="17" spans="1:43" ht="34.5" x14ac:dyDescent="0.25">
      <c r="A17" s="101" t="s">
        <v>67</v>
      </c>
      <c r="B17" s="41">
        <v>177705</v>
      </c>
      <c r="C17" s="41">
        <v>128316</v>
      </c>
      <c r="D17" s="41">
        <v>6741</v>
      </c>
      <c r="E17" s="41">
        <v>8022</v>
      </c>
      <c r="F17" s="41">
        <v>2757</v>
      </c>
      <c r="G17" s="41">
        <v>28997</v>
      </c>
      <c r="H17" s="41">
        <v>178971</v>
      </c>
      <c r="I17" s="41">
        <v>129625</v>
      </c>
      <c r="J17" s="41">
        <v>6447</v>
      </c>
      <c r="K17" s="41">
        <v>8885</v>
      </c>
      <c r="L17" s="41">
        <v>2139</v>
      </c>
      <c r="M17" s="41">
        <v>29075</v>
      </c>
      <c r="N17" s="41">
        <v>938668</v>
      </c>
      <c r="O17" s="41">
        <v>791591</v>
      </c>
      <c r="P17" s="41">
        <v>6131</v>
      </c>
      <c r="Q17" s="41">
        <v>9992</v>
      </c>
      <c r="R17" s="41">
        <v>1648</v>
      </c>
      <c r="S17" s="41">
        <v>127199</v>
      </c>
      <c r="T17" s="25">
        <v>960963</v>
      </c>
      <c r="U17" s="25">
        <v>812255</v>
      </c>
      <c r="V17" s="25">
        <v>6798</v>
      </c>
      <c r="W17" s="25">
        <v>11683</v>
      </c>
      <c r="X17" s="25">
        <v>1615</v>
      </c>
      <c r="Y17" s="25">
        <v>126865</v>
      </c>
      <c r="Z17" s="96">
        <v>986520</v>
      </c>
      <c r="AA17" s="96">
        <v>822175</v>
      </c>
      <c r="AB17" s="96">
        <v>7865</v>
      </c>
      <c r="AC17" s="96">
        <v>12131</v>
      </c>
      <c r="AD17" s="96">
        <v>2010</v>
      </c>
      <c r="AE17" s="96">
        <v>141576</v>
      </c>
      <c r="AF17" s="96">
        <v>998420</v>
      </c>
      <c r="AG17" s="96">
        <v>833553</v>
      </c>
      <c r="AH17" s="96">
        <v>7788</v>
      </c>
      <c r="AI17" s="96">
        <v>10643</v>
      </c>
      <c r="AJ17" s="96">
        <v>1926</v>
      </c>
      <c r="AK17" s="96">
        <v>143785</v>
      </c>
      <c r="AL17" s="96">
        <v>1582940</v>
      </c>
      <c r="AM17" s="97">
        <v>1337741</v>
      </c>
      <c r="AN17" s="97">
        <v>7692</v>
      </c>
      <c r="AO17" s="97">
        <v>10578</v>
      </c>
      <c r="AP17" s="97">
        <v>2051</v>
      </c>
      <c r="AQ17" s="97">
        <v>224080</v>
      </c>
    </row>
    <row r="18" spans="1:43" ht="31.5" x14ac:dyDescent="0.25">
      <c r="A18" s="101" t="s">
        <v>52</v>
      </c>
      <c r="B18" s="41">
        <v>19807</v>
      </c>
      <c r="C18" s="41"/>
      <c r="D18" s="41">
        <v>8781</v>
      </c>
      <c r="E18" s="41">
        <v>6183</v>
      </c>
      <c r="F18" s="41">
        <v>513</v>
      </c>
      <c r="G18" s="41">
        <v>3806</v>
      </c>
      <c r="H18" s="41">
        <v>21587</v>
      </c>
      <c r="I18" s="41"/>
      <c r="J18" s="41">
        <v>9737</v>
      </c>
      <c r="K18" s="41">
        <v>6686</v>
      </c>
      <c r="L18" s="41">
        <v>531</v>
      </c>
      <c r="M18" s="41">
        <v>4315</v>
      </c>
      <c r="N18" s="41">
        <v>21456</v>
      </c>
      <c r="O18" s="41"/>
      <c r="P18" s="41">
        <v>9225</v>
      </c>
      <c r="Q18" s="41">
        <v>7030</v>
      </c>
      <c r="R18" s="41">
        <v>560</v>
      </c>
      <c r="S18" s="41">
        <v>3997</v>
      </c>
      <c r="T18" s="25">
        <v>22975</v>
      </c>
      <c r="U18" s="25"/>
      <c r="V18" s="25">
        <v>9663</v>
      </c>
      <c r="W18" s="25">
        <v>7564</v>
      </c>
      <c r="X18" s="25">
        <v>684</v>
      </c>
      <c r="Y18" s="25">
        <v>4347</v>
      </c>
      <c r="Z18" s="96">
        <v>22199</v>
      </c>
      <c r="AA18" s="96"/>
      <c r="AB18" s="96">
        <v>10267</v>
      </c>
      <c r="AC18" s="96">
        <v>6991</v>
      </c>
      <c r="AD18" s="96">
        <v>957</v>
      </c>
      <c r="AE18" s="96">
        <v>3805</v>
      </c>
      <c r="AF18" s="96">
        <v>23028</v>
      </c>
      <c r="AG18" s="96"/>
      <c r="AH18" s="96">
        <v>10889</v>
      </c>
      <c r="AI18" s="96">
        <v>6844</v>
      </c>
      <c r="AJ18" s="96">
        <v>1052</v>
      </c>
      <c r="AK18" s="96">
        <v>4035</v>
      </c>
      <c r="AL18" s="96">
        <v>22366</v>
      </c>
      <c r="AM18" s="97"/>
      <c r="AN18" s="97">
        <v>11046</v>
      </c>
      <c r="AO18" s="97">
        <v>6579</v>
      </c>
      <c r="AP18" s="97">
        <v>950</v>
      </c>
      <c r="AQ18" s="97">
        <v>3578</v>
      </c>
    </row>
    <row r="19" spans="1:43" ht="47.25" x14ac:dyDescent="0.25">
      <c r="A19" s="101" t="s">
        <v>53</v>
      </c>
      <c r="B19" s="41">
        <v>12212</v>
      </c>
      <c r="C19" s="41"/>
      <c r="D19" s="41">
        <v>1863</v>
      </c>
      <c r="E19" s="41">
        <v>5183</v>
      </c>
      <c r="F19" s="41">
        <v>1553</v>
      </c>
      <c r="G19" s="41">
        <v>3129</v>
      </c>
      <c r="H19" s="41">
        <v>11866</v>
      </c>
      <c r="I19" s="41"/>
      <c r="J19" s="41">
        <v>762</v>
      </c>
      <c r="K19" s="41">
        <v>6021</v>
      </c>
      <c r="L19" s="41">
        <v>1290</v>
      </c>
      <c r="M19" s="41">
        <v>3351</v>
      </c>
      <c r="N19" s="41">
        <v>11137</v>
      </c>
      <c r="O19" s="41"/>
      <c r="P19" s="41">
        <v>825</v>
      </c>
      <c r="Q19" s="41">
        <v>5513</v>
      </c>
      <c r="R19" s="41">
        <v>1380</v>
      </c>
      <c r="S19" s="41">
        <v>2817</v>
      </c>
      <c r="T19" s="25">
        <v>12039</v>
      </c>
      <c r="U19" s="25"/>
      <c r="V19" s="25">
        <v>805</v>
      </c>
      <c r="W19" s="25">
        <v>5898</v>
      </c>
      <c r="X19" s="25">
        <v>1342</v>
      </c>
      <c r="Y19" s="25">
        <v>3302</v>
      </c>
      <c r="Z19" s="96">
        <v>16985</v>
      </c>
      <c r="AA19" s="96"/>
      <c r="AB19" s="96">
        <v>2997</v>
      </c>
      <c r="AC19" s="96">
        <v>6386</v>
      </c>
      <c r="AD19" s="96">
        <v>4825</v>
      </c>
      <c r="AE19" s="96">
        <v>2596</v>
      </c>
      <c r="AF19" s="96">
        <v>12428</v>
      </c>
      <c r="AG19" s="96"/>
      <c r="AH19" s="96">
        <v>847</v>
      </c>
      <c r="AI19" s="96">
        <v>5230</v>
      </c>
      <c r="AJ19" s="96">
        <v>4543</v>
      </c>
      <c r="AK19" s="96">
        <v>1649</v>
      </c>
      <c r="AL19" s="96">
        <v>15255</v>
      </c>
      <c r="AM19" s="97"/>
      <c r="AN19" s="97">
        <v>2427</v>
      </c>
      <c r="AO19" s="97">
        <v>5514</v>
      </c>
      <c r="AP19" s="97">
        <v>4927</v>
      </c>
      <c r="AQ19" s="97">
        <v>2185</v>
      </c>
    </row>
    <row r="20" spans="1:43" ht="21.75" customHeight="1" x14ac:dyDescent="0.25">
      <c r="A20" s="101" t="s">
        <v>54</v>
      </c>
      <c r="B20" s="41">
        <v>78990</v>
      </c>
      <c r="C20" s="41"/>
      <c r="D20" s="41">
        <v>14917</v>
      </c>
      <c r="E20" s="41">
        <v>11623</v>
      </c>
      <c r="F20" s="41">
        <v>3768</v>
      </c>
      <c r="G20" s="41">
        <v>46976</v>
      </c>
      <c r="H20" s="41">
        <v>74022</v>
      </c>
      <c r="I20" s="41"/>
      <c r="J20" s="41">
        <v>11321</v>
      </c>
      <c r="K20" s="41">
        <v>13895</v>
      </c>
      <c r="L20" s="41">
        <v>4756</v>
      </c>
      <c r="M20" s="41">
        <v>43117</v>
      </c>
      <c r="N20" s="41">
        <v>75107</v>
      </c>
      <c r="O20" s="41"/>
      <c r="P20" s="41">
        <v>12412</v>
      </c>
      <c r="Q20" s="41">
        <v>14024</v>
      </c>
      <c r="R20" s="41">
        <v>5301</v>
      </c>
      <c r="S20" s="41">
        <v>43276</v>
      </c>
      <c r="T20" s="25">
        <v>76258</v>
      </c>
      <c r="U20" s="25"/>
      <c r="V20" s="25">
        <v>12898</v>
      </c>
      <c r="W20" s="25">
        <v>15521</v>
      </c>
      <c r="X20" s="25">
        <v>4575</v>
      </c>
      <c r="Y20" s="25">
        <v>43137</v>
      </c>
      <c r="Z20" s="96">
        <v>86473</v>
      </c>
      <c r="AA20" s="96"/>
      <c r="AB20" s="96">
        <v>16142</v>
      </c>
      <c r="AC20" s="96">
        <v>23065</v>
      </c>
      <c r="AD20" s="96">
        <v>6765</v>
      </c>
      <c r="AE20" s="96">
        <v>40217</v>
      </c>
      <c r="AF20" s="96">
        <v>85243</v>
      </c>
      <c r="AG20" s="96"/>
      <c r="AH20" s="96">
        <v>17265</v>
      </c>
      <c r="AI20" s="96">
        <v>21389</v>
      </c>
      <c r="AJ20" s="96">
        <v>4905</v>
      </c>
      <c r="AK20" s="96">
        <v>41341</v>
      </c>
      <c r="AL20" s="96">
        <v>87419</v>
      </c>
      <c r="AM20" s="97"/>
      <c r="AN20" s="97">
        <v>22318</v>
      </c>
      <c r="AO20" s="97">
        <v>18430</v>
      </c>
      <c r="AP20" s="97">
        <v>4213</v>
      </c>
      <c r="AQ20" s="97">
        <v>42113</v>
      </c>
    </row>
    <row r="21" spans="1:43" x14ac:dyDescent="0.25">
      <c r="A21" s="101" t="s">
        <v>55</v>
      </c>
      <c r="B21" s="41">
        <v>42153</v>
      </c>
      <c r="C21" s="41"/>
      <c r="D21" s="41">
        <v>1712</v>
      </c>
      <c r="E21" s="41">
        <v>6150</v>
      </c>
      <c r="F21" s="41">
        <v>3464</v>
      </c>
      <c r="G21" s="41">
        <v>29428</v>
      </c>
      <c r="H21" s="41">
        <v>43697</v>
      </c>
      <c r="I21" s="41"/>
      <c r="J21" s="41">
        <v>1729</v>
      </c>
      <c r="K21" s="41">
        <v>7810</v>
      </c>
      <c r="L21" s="41">
        <v>3441</v>
      </c>
      <c r="M21" s="41">
        <v>30649</v>
      </c>
      <c r="N21" s="41">
        <v>44621</v>
      </c>
      <c r="O21" s="41"/>
      <c r="P21" s="41">
        <v>1705</v>
      </c>
      <c r="Q21" s="41">
        <v>8243</v>
      </c>
      <c r="R21" s="41">
        <v>3465</v>
      </c>
      <c r="S21" s="41">
        <v>31149</v>
      </c>
      <c r="T21" s="25">
        <v>44424</v>
      </c>
      <c r="U21" s="25"/>
      <c r="V21" s="25">
        <v>1631</v>
      </c>
      <c r="W21" s="25">
        <v>8499</v>
      </c>
      <c r="X21" s="25">
        <v>3657</v>
      </c>
      <c r="Y21" s="25">
        <v>30584</v>
      </c>
      <c r="Z21" s="96">
        <v>48064</v>
      </c>
      <c r="AA21" s="96"/>
      <c r="AB21" s="96">
        <v>2410</v>
      </c>
      <c r="AC21" s="96">
        <v>8860</v>
      </c>
      <c r="AD21" s="96">
        <v>4195</v>
      </c>
      <c r="AE21" s="96">
        <v>32493</v>
      </c>
      <c r="AF21" s="96">
        <v>46698</v>
      </c>
      <c r="AG21" s="96"/>
      <c r="AH21" s="96">
        <v>2938</v>
      </c>
      <c r="AI21" s="96">
        <v>8077</v>
      </c>
      <c r="AJ21" s="96">
        <v>3559</v>
      </c>
      <c r="AK21" s="96">
        <v>31907</v>
      </c>
      <c r="AL21" s="96">
        <v>54318</v>
      </c>
      <c r="AM21" s="97"/>
      <c r="AN21" s="97">
        <v>3292</v>
      </c>
      <c r="AO21" s="97">
        <v>9639</v>
      </c>
      <c r="AP21" s="97">
        <v>4044</v>
      </c>
      <c r="AQ21" s="97">
        <v>36808</v>
      </c>
    </row>
    <row r="22" spans="1:43" ht="47.25" x14ac:dyDescent="0.25">
      <c r="A22" s="101" t="s">
        <v>56</v>
      </c>
      <c r="B22" s="41">
        <v>33492</v>
      </c>
      <c r="C22" s="41">
        <v>1041</v>
      </c>
      <c r="D22" s="41">
        <v>544</v>
      </c>
      <c r="E22" s="41">
        <v>15418</v>
      </c>
      <c r="F22" s="41">
        <v>904</v>
      </c>
      <c r="G22" s="41">
        <v>14621</v>
      </c>
      <c r="H22" s="41">
        <v>34119</v>
      </c>
      <c r="I22" s="41">
        <v>1045</v>
      </c>
      <c r="J22" s="41">
        <v>561</v>
      </c>
      <c r="K22" s="41">
        <v>16638</v>
      </c>
      <c r="L22" s="41">
        <v>998</v>
      </c>
      <c r="M22" s="41">
        <v>14663</v>
      </c>
      <c r="N22" s="41">
        <v>37553</v>
      </c>
      <c r="O22" s="41">
        <v>1090</v>
      </c>
      <c r="P22" s="41">
        <v>585</v>
      </c>
      <c r="Q22" s="41">
        <v>18444</v>
      </c>
      <c r="R22" s="41">
        <v>1235</v>
      </c>
      <c r="S22" s="41">
        <v>16002</v>
      </c>
      <c r="T22" s="25">
        <v>40747</v>
      </c>
      <c r="U22" s="25">
        <v>1097</v>
      </c>
      <c r="V22" s="25">
        <v>583</v>
      </c>
      <c r="W22" s="25">
        <v>20722</v>
      </c>
      <c r="X22" s="25">
        <v>1430</v>
      </c>
      <c r="Y22" s="25">
        <v>16673</v>
      </c>
      <c r="Z22" s="96">
        <v>46649</v>
      </c>
      <c r="AA22" s="96">
        <v>1064</v>
      </c>
      <c r="AB22" s="96">
        <v>1016</v>
      </c>
      <c r="AC22" s="96">
        <v>24413</v>
      </c>
      <c r="AD22" s="96">
        <v>1673</v>
      </c>
      <c r="AE22" s="96">
        <v>18354</v>
      </c>
      <c r="AF22" s="96">
        <v>48938</v>
      </c>
      <c r="AG22" s="96">
        <v>1113</v>
      </c>
      <c r="AH22" s="96">
        <v>933</v>
      </c>
      <c r="AI22" s="96">
        <v>26096</v>
      </c>
      <c r="AJ22" s="96">
        <v>1826</v>
      </c>
      <c r="AK22" s="96">
        <v>18766</v>
      </c>
      <c r="AL22" s="96">
        <v>52947</v>
      </c>
      <c r="AM22" s="97">
        <v>1125</v>
      </c>
      <c r="AN22" s="97">
        <v>1100</v>
      </c>
      <c r="AO22" s="97">
        <v>28699</v>
      </c>
      <c r="AP22" s="97">
        <v>2159</v>
      </c>
      <c r="AQ22" s="97">
        <v>19726</v>
      </c>
    </row>
    <row r="23" spans="1:43" ht="47.25" x14ac:dyDescent="0.25">
      <c r="A23" s="101" t="s">
        <v>57</v>
      </c>
      <c r="B23" s="41">
        <v>13892</v>
      </c>
      <c r="C23" s="41"/>
      <c r="D23" s="41">
        <v>2788</v>
      </c>
      <c r="E23" s="41">
        <v>1550</v>
      </c>
      <c r="F23" s="41">
        <v>215</v>
      </c>
      <c r="G23" s="41">
        <v>8723</v>
      </c>
      <c r="H23" s="41">
        <v>14956</v>
      </c>
      <c r="I23" s="41"/>
      <c r="J23" s="41">
        <v>3053</v>
      </c>
      <c r="K23" s="41">
        <v>1871</v>
      </c>
      <c r="L23" s="41">
        <v>178</v>
      </c>
      <c r="M23" s="41">
        <v>9753</v>
      </c>
      <c r="N23" s="41">
        <v>15135</v>
      </c>
      <c r="O23" s="41"/>
      <c r="P23" s="41">
        <v>2189</v>
      </c>
      <c r="Q23" s="41">
        <v>2172</v>
      </c>
      <c r="R23" s="41">
        <v>222</v>
      </c>
      <c r="S23" s="41">
        <v>10439</v>
      </c>
      <c r="T23" s="25">
        <v>15461</v>
      </c>
      <c r="U23" s="25"/>
      <c r="V23" s="25">
        <v>2051</v>
      </c>
      <c r="W23" s="25">
        <v>2862</v>
      </c>
      <c r="X23" s="25">
        <v>261</v>
      </c>
      <c r="Y23" s="25">
        <v>10179</v>
      </c>
      <c r="Z23" s="96">
        <v>16906</v>
      </c>
      <c r="AA23" s="96"/>
      <c r="AB23" s="96">
        <v>1466</v>
      </c>
      <c r="AC23" s="96">
        <v>3203</v>
      </c>
      <c r="AD23" s="96">
        <v>607</v>
      </c>
      <c r="AE23" s="96">
        <v>11514</v>
      </c>
      <c r="AF23" s="96">
        <v>29213</v>
      </c>
      <c r="AG23" s="96"/>
      <c r="AH23" s="96">
        <v>11995</v>
      </c>
      <c r="AI23" s="96">
        <v>3579</v>
      </c>
      <c r="AJ23" s="96">
        <v>639</v>
      </c>
      <c r="AK23" s="96">
        <v>12888</v>
      </c>
      <c r="AL23" s="96">
        <v>28224</v>
      </c>
      <c r="AM23" s="97"/>
      <c r="AN23" s="97">
        <v>12840</v>
      </c>
      <c r="AO23" s="97">
        <v>3694</v>
      </c>
      <c r="AP23" s="97">
        <v>473</v>
      </c>
      <c r="AQ23" s="97">
        <v>11024</v>
      </c>
    </row>
    <row r="24" spans="1:43" ht="18" customHeight="1" x14ac:dyDescent="0.25">
      <c r="A24" s="101" t="s">
        <v>58</v>
      </c>
      <c r="B24" s="41">
        <v>1869</v>
      </c>
      <c r="C24" s="41"/>
      <c r="D24" s="41">
        <v>48</v>
      </c>
      <c r="E24" s="41">
        <v>921</v>
      </c>
      <c r="F24" s="41">
        <v>160</v>
      </c>
      <c r="G24" s="41">
        <v>656</v>
      </c>
      <c r="H24" s="41">
        <v>1905</v>
      </c>
      <c r="I24" s="41"/>
      <c r="J24" s="41">
        <v>50</v>
      </c>
      <c r="K24" s="41">
        <v>922</v>
      </c>
      <c r="L24" s="41">
        <v>172</v>
      </c>
      <c r="M24" s="41">
        <v>700</v>
      </c>
      <c r="N24" s="41">
        <v>1422</v>
      </c>
      <c r="O24" s="41"/>
      <c r="P24" s="41">
        <v>38</v>
      </c>
      <c r="Q24" s="41">
        <v>782</v>
      </c>
      <c r="R24" s="41">
        <v>138</v>
      </c>
      <c r="S24" s="41">
        <v>433</v>
      </c>
      <c r="T24" s="25">
        <v>1673</v>
      </c>
      <c r="U24" s="25"/>
      <c r="V24" s="25">
        <v>46</v>
      </c>
      <c r="W24" s="25">
        <v>967</v>
      </c>
      <c r="X24" s="25">
        <v>164</v>
      </c>
      <c r="Y24" s="25">
        <v>451</v>
      </c>
      <c r="Z24" s="96">
        <v>1585</v>
      </c>
      <c r="AA24" s="96"/>
      <c r="AB24" s="96">
        <v>105</v>
      </c>
      <c r="AC24" s="96">
        <v>597</v>
      </c>
      <c r="AD24" s="96">
        <v>135</v>
      </c>
      <c r="AE24" s="96">
        <v>676</v>
      </c>
      <c r="AF24" s="96">
        <v>1731</v>
      </c>
      <c r="AG24" s="96"/>
      <c r="AH24" s="96">
        <v>211</v>
      </c>
      <c r="AI24" s="96">
        <v>579</v>
      </c>
      <c r="AJ24" s="96">
        <v>150</v>
      </c>
      <c r="AK24" s="96">
        <v>712</v>
      </c>
      <c r="AL24" s="96">
        <v>1588</v>
      </c>
      <c r="AM24" s="97"/>
      <c r="AN24" s="97">
        <v>70</v>
      </c>
      <c r="AO24" s="97">
        <v>559</v>
      </c>
      <c r="AP24" s="97">
        <v>150</v>
      </c>
      <c r="AQ24" s="97">
        <v>723</v>
      </c>
    </row>
    <row r="25" spans="1:43" x14ac:dyDescent="0.25">
      <c r="AN25" s="6"/>
      <c r="AO25" s="6"/>
      <c r="AP25" s="6"/>
      <c r="AQ25" s="6"/>
    </row>
    <row r="26" spans="1:43" s="10" customFormat="1" ht="18.75" x14ac:dyDescent="0.25">
      <c r="A26" s="35" t="s">
        <v>6</v>
      </c>
      <c r="J26" s="14"/>
      <c r="K26" s="11"/>
      <c r="AA26" s="13"/>
      <c r="AB26" s="13"/>
      <c r="AC26" s="13"/>
      <c r="AD26" s="13"/>
      <c r="AE26" s="13"/>
    </row>
    <row r="27" spans="1:43" s="10" customFormat="1" ht="18.75" x14ac:dyDescent="0.25">
      <c r="A27" s="107" t="s">
        <v>7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AA27" s="13"/>
      <c r="AB27" s="13"/>
      <c r="AC27" s="13"/>
      <c r="AD27" s="13"/>
      <c r="AE27" s="13"/>
    </row>
  </sheetData>
  <mergeCells count="10">
    <mergeCell ref="A27:S27"/>
    <mergeCell ref="AL3:AQ3"/>
    <mergeCell ref="A2:J2"/>
    <mergeCell ref="A3:A4"/>
    <mergeCell ref="B3:G3"/>
    <mergeCell ref="H3:M3"/>
    <mergeCell ref="AF3:AK3"/>
    <mergeCell ref="Z3:AE3"/>
    <mergeCell ref="T3:Y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" sqref="D1"/>
    </sheetView>
  </sheetViews>
  <sheetFormatPr defaultRowHeight="15" x14ac:dyDescent="0.25"/>
  <cols>
    <col min="1" max="1" width="38.7109375" style="40" customWidth="1"/>
    <col min="2" max="2" width="12.7109375" bestFit="1" customWidth="1"/>
    <col min="3" max="3" width="13.28515625" customWidth="1"/>
    <col min="4" max="4" width="16.28515625" customWidth="1"/>
    <col min="5" max="5" width="16.5703125" customWidth="1"/>
    <col min="6" max="6" width="15.7109375" bestFit="1" customWidth="1"/>
    <col min="7" max="7" width="16" bestFit="1" customWidth="1"/>
    <col min="8" max="8" width="12.7109375" bestFit="1" customWidth="1"/>
    <col min="9" max="9" width="11.42578125" bestFit="1" customWidth="1"/>
    <col min="10" max="10" width="9.5703125" bestFit="1" customWidth="1"/>
    <col min="11" max="11" width="13.85546875" bestFit="1" customWidth="1"/>
    <col min="12" max="12" width="15.7109375" bestFit="1" customWidth="1"/>
    <col min="13" max="13" width="16" bestFit="1" customWidth="1"/>
    <col min="14" max="14" width="12.7109375" bestFit="1" customWidth="1"/>
    <col min="15" max="15" width="11.42578125" bestFit="1" customWidth="1"/>
    <col min="16" max="16" width="9.5703125" bestFit="1" customWidth="1"/>
    <col min="17" max="17" width="13.85546875" bestFit="1" customWidth="1"/>
    <col min="18" max="18" width="15.7109375" bestFit="1" customWidth="1"/>
    <col min="19" max="19" width="16" bestFit="1" customWidth="1"/>
    <col min="20" max="20" width="12.7109375" bestFit="1" customWidth="1"/>
    <col min="21" max="21" width="11.42578125" bestFit="1" customWidth="1"/>
    <col min="22" max="22" width="9.5703125" bestFit="1" customWidth="1"/>
    <col min="23" max="23" width="13.85546875" bestFit="1" customWidth="1"/>
    <col min="24" max="24" width="15.7109375" bestFit="1" customWidth="1"/>
    <col min="25" max="25" width="11.42578125" bestFit="1" customWidth="1"/>
    <col min="26" max="26" width="12.7109375" bestFit="1" customWidth="1"/>
    <col min="27" max="27" width="11.42578125" bestFit="1" customWidth="1"/>
    <col min="28" max="28" width="9.5703125" bestFit="1" customWidth="1"/>
    <col min="29" max="29" width="13.85546875" bestFit="1" customWidth="1"/>
    <col min="30" max="30" width="15.7109375" bestFit="1" customWidth="1"/>
    <col min="31" max="31" width="16" bestFit="1" customWidth="1"/>
    <col min="32" max="32" width="12.7109375" bestFit="1" customWidth="1"/>
    <col min="33" max="33" width="11.42578125" bestFit="1" customWidth="1"/>
    <col min="34" max="34" width="9.5703125" bestFit="1" customWidth="1"/>
    <col min="35" max="35" width="13.85546875" bestFit="1" customWidth="1"/>
    <col min="36" max="36" width="15.7109375" bestFit="1" customWidth="1"/>
    <col min="37" max="37" width="16" bestFit="1" customWidth="1"/>
    <col min="38" max="38" width="12.7109375" bestFit="1" customWidth="1"/>
    <col min="39" max="39" width="11.42578125" bestFit="1" customWidth="1"/>
    <col min="40" max="40" width="9.5703125" bestFit="1" customWidth="1"/>
    <col min="41" max="41" width="13.85546875" bestFit="1" customWidth="1"/>
    <col min="42" max="42" width="15.7109375" bestFit="1" customWidth="1"/>
    <col min="43" max="43" width="16" bestFit="1" customWidth="1"/>
    <col min="44" max="44" width="12.7109375" bestFit="1" customWidth="1"/>
    <col min="45" max="45" width="11.42578125" bestFit="1" customWidth="1"/>
    <col min="46" max="46" width="9.5703125" bestFit="1" customWidth="1"/>
    <col min="47" max="47" width="13.85546875" bestFit="1" customWidth="1"/>
    <col min="48" max="48" width="15.7109375" bestFit="1" customWidth="1"/>
    <col min="49" max="49" width="16" bestFit="1" customWidth="1"/>
    <col min="50" max="50" width="12.7109375" bestFit="1" customWidth="1"/>
    <col min="51" max="51" width="11.42578125" bestFit="1" customWidth="1"/>
    <col min="52" max="52" width="9.5703125" bestFit="1" customWidth="1"/>
    <col min="53" max="53" width="13.85546875" bestFit="1" customWidth="1"/>
    <col min="54" max="54" width="15.7109375" bestFit="1" customWidth="1"/>
    <col min="55" max="55" width="16" bestFit="1" customWidth="1"/>
    <col min="56" max="57" width="12.7109375" bestFit="1" customWidth="1"/>
    <col min="58" max="58" width="9.5703125" bestFit="1" customWidth="1"/>
    <col min="59" max="59" width="13.85546875" bestFit="1" customWidth="1"/>
    <col min="60" max="60" width="15.7109375" bestFit="1" customWidth="1"/>
    <col min="61" max="61" width="16" bestFit="1" customWidth="1"/>
    <col min="62" max="63" width="12.7109375" bestFit="1" customWidth="1"/>
    <col min="64" max="64" width="9.5703125" bestFit="1" customWidth="1"/>
    <col min="65" max="65" width="13.85546875" bestFit="1" customWidth="1"/>
    <col min="66" max="66" width="15.7109375" bestFit="1" customWidth="1"/>
    <col min="67" max="67" width="16" bestFit="1" customWidth="1"/>
    <col min="68" max="69" width="12.7109375" bestFit="1" customWidth="1"/>
    <col min="70" max="70" width="9.5703125" bestFit="1" customWidth="1"/>
    <col min="71" max="71" width="13.85546875" bestFit="1" customWidth="1"/>
    <col min="72" max="72" width="15.7109375" bestFit="1" customWidth="1"/>
    <col min="73" max="73" width="16" bestFit="1" customWidth="1"/>
    <col min="74" max="74" width="14.140625" bestFit="1" customWidth="1"/>
    <col min="75" max="75" width="12.7109375" bestFit="1" customWidth="1"/>
    <col min="76" max="76" width="9.5703125" bestFit="1" customWidth="1"/>
    <col min="77" max="77" width="13.85546875" bestFit="1" customWidth="1"/>
    <col min="78" max="78" width="15.7109375" bestFit="1" customWidth="1"/>
    <col min="79" max="79" width="16" bestFit="1" customWidth="1"/>
  </cols>
  <sheetData>
    <row r="1" spans="1:79" ht="33" customHeight="1" x14ac:dyDescent="0.25">
      <c r="A1" s="114" t="s">
        <v>2</v>
      </c>
      <c r="B1" s="114"/>
      <c r="C1" s="114"/>
    </row>
    <row r="2" spans="1:79" s="63" customFormat="1" ht="29.25" customHeight="1" x14ac:dyDescent="0.25">
      <c r="A2" s="61" t="s">
        <v>70</v>
      </c>
      <c r="B2" s="62"/>
      <c r="C2" s="62"/>
      <c r="D2" s="62"/>
      <c r="E2" s="62"/>
      <c r="F2" s="62"/>
      <c r="G2" s="62"/>
      <c r="H2" s="62"/>
    </row>
    <row r="3" spans="1:79" ht="15.75" x14ac:dyDescent="0.25">
      <c r="A3" s="115"/>
      <c r="B3" s="108">
        <v>2004</v>
      </c>
      <c r="C3" s="108"/>
      <c r="D3" s="108"/>
      <c r="E3" s="108"/>
      <c r="F3" s="108"/>
      <c r="G3" s="108"/>
      <c r="H3" s="108">
        <v>2005</v>
      </c>
      <c r="I3" s="108"/>
      <c r="J3" s="108"/>
      <c r="K3" s="108"/>
      <c r="L3" s="108"/>
      <c r="M3" s="108"/>
      <c r="N3" s="108">
        <v>2006</v>
      </c>
      <c r="O3" s="108"/>
      <c r="P3" s="108"/>
      <c r="Q3" s="108"/>
      <c r="R3" s="108"/>
      <c r="S3" s="108"/>
      <c r="T3" s="108">
        <v>2007</v>
      </c>
      <c r="U3" s="108"/>
      <c r="V3" s="108"/>
      <c r="W3" s="108"/>
      <c r="X3" s="108"/>
      <c r="Y3" s="108"/>
      <c r="Z3" s="108">
        <v>2008</v>
      </c>
      <c r="AA3" s="108"/>
      <c r="AB3" s="108"/>
      <c r="AC3" s="108"/>
      <c r="AD3" s="108"/>
      <c r="AE3" s="108"/>
      <c r="AF3" s="108">
        <v>2009</v>
      </c>
      <c r="AG3" s="108"/>
      <c r="AH3" s="108"/>
      <c r="AI3" s="108"/>
      <c r="AJ3" s="108"/>
      <c r="AK3" s="108"/>
      <c r="AL3" s="108">
        <v>2010</v>
      </c>
      <c r="AM3" s="108"/>
      <c r="AN3" s="108"/>
      <c r="AO3" s="108"/>
      <c r="AP3" s="108"/>
      <c r="AQ3" s="108"/>
      <c r="AR3" s="108">
        <v>2011</v>
      </c>
      <c r="AS3" s="108"/>
      <c r="AT3" s="108"/>
      <c r="AU3" s="108"/>
      <c r="AV3" s="108"/>
      <c r="AW3" s="108"/>
      <c r="AX3" s="108">
        <v>2012</v>
      </c>
      <c r="AY3" s="108"/>
      <c r="AZ3" s="108"/>
      <c r="BA3" s="108"/>
      <c r="BB3" s="108"/>
      <c r="BC3" s="108"/>
      <c r="BD3" s="108">
        <v>2013</v>
      </c>
      <c r="BE3" s="108"/>
      <c r="BF3" s="108"/>
      <c r="BG3" s="108"/>
      <c r="BH3" s="108"/>
      <c r="BI3" s="108"/>
      <c r="BJ3" s="108">
        <v>2014</v>
      </c>
      <c r="BK3" s="108"/>
      <c r="BL3" s="108"/>
      <c r="BM3" s="108"/>
      <c r="BN3" s="108"/>
      <c r="BO3" s="108"/>
      <c r="BP3" s="108">
        <v>2015</v>
      </c>
      <c r="BQ3" s="108"/>
      <c r="BR3" s="108"/>
      <c r="BS3" s="108"/>
      <c r="BT3" s="108"/>
      <c r="BU3" s="108"/>
      <c r="BV3" s="108">
        <v>2016</v>
      </c>
      <c r="BW3" s="108"/>
      <c r="BX3" s="108"/>
      <c r="BY3" s="108"/>
      <c r="BZ3" s="108"/>
      <c r="CA3" s="108"/>
    </row>
    <row r="4" spans="1:79" ht="47.25" x14ac:dyDescent="0.25">
      <c r="A4" s="115"/>
      <c r="B4" s="42" t="s">
        <v>13</v>
      </c>
      <c r="C4" s="42" t="s">
        <v>20</v>
      </c>
      <c r="D4" s="42" t="s">
        <v>59</v>
      </c>
      <c r="E4" s="42" t="s">
        <v>15</v>
      </c>
      <c r="F4" s="42" t="s">
        <v>16</v>
      </c>
      <c r="G4" s="42" t="s">
        <v>17</v>
      </c>
      <c r="H4" s="42" t="s">
        <v>13</v>
      </c>
      <c r="I4" s="42" t="s">
        <v>20</v>
      </c>
      <c r="J4" s="42" t="s">
        <v>59</v>
      </c>
      <c r="K4" s="42" t="s">
        <v>15</v>
      </c>
      <c r="L4" s="42" t="s">
        <v>16</v>
      </c>
      <c r="M4" s="42" t="s">
        <v>17</v>
      </c>
      <c r="N4" s="42" t="s">
        <v>13</v>
      </c>
      <c r="O4" s="42" t="s">
        <v>20</v>
      </c>
      <c r="P4" s="42" t="s">
        <v>59</v>
      </c>
      <c r="Q4" s="42" t="s">
        <v>15</v>
      </c>
      <c r="R4" s="42" t="s">
        <v>16</v>
      </c>
      <c r="S4" s="42" t="s">
        <v>17</v>
      </c>
      <c r="T4" s="42" t="s">
        <v>13</v>
      </c>
      <c r="U4" s="42" t="s">
        <v>20</v>
      </c>
      <c r="V4" s="42" t="s">
        <v>59</v>
      </c>
      <c r="W4" s="42" t="s">
        <v>15</v>
      </c>
      <c r="X4" s="42" t="s">
        <v>16</v>
      </c>
      <c r="Y4" s="42" t="s">
        <v>17</v>
      </c>
      <c r="Z4" s="42" t="s">
        <v>13</v>
      </c>
      <c r="AA4" s="42" t="s">
        <v>20</v>
      </c>
      <c r="AB4" s="42" t="s">
        <v>59</v>
      </c>
      <c r="AC4" s="42" t="s">
        <v>15</v>
      </c>
      <c r="AD4" s="42" t="s">
        <v>16</v>
      </c>
      <c r="AE4" s="42" t="s">
        <v>17</v>
      </c>
      <c r="AF4" s="42" t="s">
        <v>13</v>
      </c>
      <c r="AG4" s="42" t="s">
        <v>20</v>
      </c>
      <c r="AH4" s="42" t="s">
        <v>59</v>
      </c>
      <c r="AI4" s="42" t="s">
        <v>15</v>
      </c>
      <c r="AJ4" s="42" t="s">
        <v>16</v>
      </c>
      <c r="AK4" s="42" t="s">
        <v>17</v>
      </c>
      <c r="AL4" s="42" t="s">
        <v>13</v>
      </c>
      <c r="AM4" s="42" t="s">
        <v>20</v>
      </c>
      <c r="AN4" s="42" t="s">
        <v>59</v>
      </c>
      <c r="AO4" s="42" t="s">
        <v>15</v>
      </c>
      <c r="AP4" s="42" t="s">
        <v>16</v>
      </c>
      <c r="AQ4" s="42" t="s">
        <v>17</v>
      </c>
      <c r="AR4" s="42" t="s">
        <v>13</v>
      </c>
      <c r="AS4" s="42" t="s">
        <v>20</v>
      </c>
      <c r="AT4" s="42" t="s">
        <v>59</v>
      </c>
      <c r="AU4" s="42" t="s">
        <v>15</v>
      </c>
      <c r="AV4" s="42" t="s">
        <v>16</v>
      </c>
      <c r="AW4" s="42" t="s">
        <v>17</v>
      </c>
      <c r="AX4" s="42" t="s">
        <v>13</v>
      </c>
      <c r="AY4" s="42" t="s">
        <v>20</v>
      </c>
      <c r="AZ4" s="42" t="s">
        <v>59</v>
      </c>
      <c r="BA4" s="42" t="s">
        <v>15</v>
      </c>
      <c r="BB4" s="42" t="s">
        <v>16</v>
      </c>
      <c r="BC4" s="42" t="s">
        <v>17</v>
      </c>
      <c r="BD4" s="42" t="s">
        <v>13</v>
      </c>
      <c r="BE4" s="42" t="s">
        <v>20</v>
      </c>
      <c r="BF4" s="42" t="s">
        <v>59</v>
      </c>
      <c r="BG4" s="42" t="s">
        <v>15</v>
      </c>
      <c r="BH4" s="42" t="s">
        <v>16</v>
      </c>
      <c r="BI4" s="42" t="s">
        <v>17</v>
      </c>
      <c r="BJ4" s="42" t="s">
        <v>13</v>
      </c>
      <c r="BK4" s="42" t="s">
        <v>20</v>
      </c>
      <c r="BL4" s="42" t="s">
        <v>59</v>
      </c>
      <c r="BM4" s="42" t="s">
        <v>15</v>
      </c>
      <c r="BN4" s="42" t="s">
        <v>16</v>
      </c>
      <c r="BO4" s="42" t="s">
        <v>17</v>
      </c>
      <c r="BP4" s="42" t="s">
        <v>13</v>
      </c>
      <c r="BQ4" s="42" t="s">
        <v>20</v>
      </c>
      <c r="BR4" s="42" t="s">
        <v>59</v>
      </c>
      <c r="BS4" s="42" t="s">
        <v>15</v>
      </c>
      <c r="BT4" s="42" t="s">
        <v>16</v>
      </c>
      <c r="BU4" s="42" t="s">
        <v>17</v>
      </c>
      <c r="BV4" s="42" t="s">
        <v>13</v>
      </c>
      <c r="BW4" s="42" t="s">
        <v>20</v>
      </c>
      <c r="BX4" s="42" t="s">
        <v>59</v>
      </c>
      <c r="BY4" s="42" t="s">
        <v>15</v>
      </c>
      <c r="BZ4" s="42" t="s">
        <v>16</v>
      </c>
      <c r="CA4" s="42" t="s">
        <v>17</v>
      </c>
    </row>
    <row r="5" spans="1:79" s="22" customFormat="1" ht="31.5" x14ac:dyDescent="0.25">
      <c r="A5" s="43" t="s">
        <v>19</v>
      </c>
      <c r="B5" s="58">
        <v>150882.36600000001</v>
      </c>
      <c r="C5" s="58">
        <v>46479.41</v>
      </c>
      <c r="D5" s="58">
        <v>14162.65</v>
      </c>
      <c r="E5" s="58">
        <v>59044.44</v>
      </c>
      <c r="F5" s="58">
        <v>35717.025000000001</v>
      </c>
      <c r="G5" s="58">
        <v>6334.7529999999997</v>
      </c>
      <c r="H5" s="58">
        <v>143388.75200000001</v>
      </c>
      <c r="I5" s="58">
        <v>37976.209999999897</v>
      </c>
      <c r="J5" s="58">
        <v>7415.2330000000002</v>
      </c>
      <c r="K5" s="58">
        <v>53941.141000000003</v>
      </c>
      <c r="L5" s="58">
        <v>40742.254000000001</v>
      </c>
      <c r="M5" s="58">
        <v>6800</v>
      </c>
      <c r="N5" s="58">
        <v>174451.215</v>
      </c>
      <c r="O5" s="58">
        <v>41096.828000000001</v>
      </c>
      <c r="P5" s="58">
        <v>5470.9740000000002</v>
      </c>
      <c r="Q5" s="58">
        <v>68783.243000000002</v>
      </c>
      <c r="R5" s="58">
        <v>50698.239000000001</v>
      </c>
      <c r="S5" s="58">
        <v>9140</v>
      </c>
      <c r="T5" s="58">
        <v>165735.43700000001</v>
      </c>
      <c r="U5" s="58">
        <v>37927.809000000001</v>
      </c>
      <c r="V5" s="58">
        <v>1838.7629999999999</v>
      </c>
      <c r="W5" s="58">
        <v>58022.466999999997</v>
      </c>
      <c r="X5" s="58">
        <v>54498.220999999998</v>
      </c>
      <c r="Y5" s="58">
        <v>9933.1049999999996</v>
      </c>
      <c r="Z5" s="58">
        <v>200784.576999999</v>
      </c>
      <c r="AA5" s="58">
        <v>43669.285000000003</v>
      </c>
      <c r="AB5" s="58">
        <v>1292.3320000000001</v>
      </c>
      <c r="AC5" s="58">
        <v>74267.001000000004</v>
      </c>
      <c r="AD5" s="58">
        <v>64146.362999999903</v>
      </c>
      <c r="AE5" s="58">
        <v>13012</v>
      </c>
      <c r="AF5" s="58">
        <v>240337.929</v>
      </c>
      <c r="AG5" s="58">
        <v>51258.067999999897</v>
      </c>
      <c r="AH5" s="58">
        <v>1169.384</v>
      </c>
      <c r="AI5" s="58">
        <v>95088.422999999893</v>
      </c>
      <c r="AJ5" s="58">
        <v>73304.218999999895</v>
      </c>
      <c r="AK5" s="58">
        <v>14295</v>
      </c>
      <c r="AL5" s="58">
        <v>272426.435999999</v>
      </c>
      <c r="AM5" s="58">
        <v>56034.921999999897</v>
      </c>
      <c r="AN5" s="58">
        <v>1237.972</v>
      </c>
      <c r="AO5" s="58">
        <v>111924.45600000001</v>
      </c>
      <c r="AP5" s="58">
        <v>86510.504000000001</v>
      </c>
      <c r="AQ5" s="58">
        <v>12134</v>
      </c>
      <c r="AR5" s="58">
        <v>340188.59600000002</v>
      </c>
      <c r="AS5" s="58">
        <v>72796.266000000003</v>
      </c>
      <c r="AT5" s="58">
        <v>1579.2170000000001</v>
      </c>
      <c r="AU5" s="58">
        <v>144398.736999999</v>
      </c>
      <c r="AV5" s="58">
        <v>103249.98</v>
      </c>
      <c r="AW5" s="58">
        <v>13024</v>
      </c>
      <c r="AX5" s="58">
        <v>397948.71600000001</v>
      </c>
      <c r="AY5" s="58">
        <v>81698.676999999894</v>
      </c>
      <c r="AZ5" s="58">
        <v>1395.837</v>
      </c>
      <c r="BA5" s="58">
        <v>166605.908</v>
      </c>
      <c r="BB5" s="58">
        <v>127650.341</v>
      </c>
      <c r="BC5" s="58">
        <f>SUM(BC6:BC20)</f>
        <v>15076</v>
      </c>
      <c r="BD5" s="58">
        <v>448955.55300000001</v>
      </c>
      <c r="BE5" s="58">
        <v>89661</v>
      </c>
      <c r="BF5" s="58">
        <v>1524.296</v>
      </c>
      <c r="BG5" s="58">
        <v>185924.04500000001</v>
      </c>
      <c r="BH5" s="58">
        <v>149530.149</v>
      </c>
      <c r="BI5" s="58">
        <v>16054</v>
      </c>
      <c r="BJ5" s="58">
        <v>521082.59100000001</v>
      </c>
      <c r="BK5" s="58">
        <v>98150.695999999894</v>
      </c>
      <c r="BL5" s="58">
        <v>1536.3199999999899</v>
      </c>
      <c r="BM5" s="58">
        <v>195304.95600000001</v>
      </c>
      <c r="BN5" s="58">
        <v>172784</v>
      </c>
      <c r="BO5" s="58">
        <v>46636</v>
      </c>
      <c r="BP5" s="58">
        <v>547664.70600000001</v>
      </c>
      <c r="BQ5" s="58">
        <v>100910.109</v>
      </c>
      <c r="BR5" s="58">
        <v>1571.213</v>
      </c>
      <c r="BS5" s="58">
        <v>201890.571</v>
      </c>
      <c r="BT5" s="58">
        <v>192201.31099999999</v>
      </c>
      <c r="BU5" s="58">
        <v>43482.516000000003</v>
      </c>
      <c r="BV5" s="58">
        <v>562242.50399999996</v>
      </c>
      <c r="BW5" s="58">
        <v>99112.311000000002</v>
      </c>
      <c r="BX5" s="58">
        <v>1514.338</v>
      </c>
      <c r="BY5" s="58">
        <v>203173.93400000001</v>
      </c>
      <c r="BZ5" s="58">
        <v>199773.19699999999</v>
      </c>
      <c r="CA5" s="58">
        <v>49877.667999999998</v>
      </c>
    </row>
    <row r="6" spans="1:79" ht="31.5" x14ac:dyDescent="0.25">
      <c r="A6" s="45" t="s">
        <v>21</v>
      </c>
      <c r="B6" s="55">
        <v>21557.383000000002</v>
      </c>
      <c r="C6" s="55">
        <v>10247.620999999999</v>
      </c>
      <c r="D6" s="55">
        <v>1989.7809999999999</v>
      </c>
      <c r="E6" s="55">
        <v>4409.933</v>
      </c>
      <c r="F6" s="55">
        <v>4423.9620000000004</v>
      </c>
      <c r="G6" s="55">
        <v>775.8</v>
      </c>
      <c r="H6" s="55">
        <v>18265.261999999901</v>
      </c>
      <c r="I6" s="55">
        <v>7701.2269999999899</v>
      </c>
      <c r="J6" s="55">
        <v>1231.825</v>
      </c>
      <c r="K6" s="55">
        <v>3452.3899999999899</v>
      </c>
      <c r="L6" s="55">
        <v>4697.1710000000003</v>
      </c>
      <c r="M6" s="55">
        <v>683</v>
      </c>
      <c r="N6" s="55">
        <v>16452.715</v>
      </c>
      <c r="O6" s="55">
        <v>6333.241</v>
      </c>
      <c r="P6" s="55">
        <v>810.99099999999896</v>
      </c>
      <c r="Q6" s="55">
        <v>2653.518</v>
      </c>
      <c r="R6" s="55">
        <v>4937.6440000000002</v>
      </c>
      <c r="S6" s="55">
        <v>671</v>
      </c>
      <c r="T6" s="55">
        <v>16994.400000000001</v>
      </c>
      <c r="U6" s="55">
        <v>6073.3710000000001</v>
      </c>
      <c r="V6" s="55">
        <v>575.62099999999998</v>
      </c>
      <c r="W6" s="55">
        <v>2438.5720000000001</v>
      </c>
      <c r="X6" s="55">
        <v>5674.3339999999998</v>
      </c>
      <c r="Y6" s="55">
        <v>768.60900000000004</v>
      </c>
      <c r="Z6" s="55">
        <v>16680.297999999901</v>
      </c>
      <c r="AA6" s="55">
        <v>5431.3370000000004</v>
      </c>
      <c r="AB6" s="55">
        <v>421.87299999999902</v>
      </c>
      <c r="AC6" s="55">
        <v>2209.4070000000002</v>
      </c>
      <c r="AD6" s="55">
        <v>6209.415</v>
      </c>
      <c r="AE6" s="55">
        <v>797</v>
      </c>
      <c r="AF6" s="55">
        <v>17010.118999999901</v>
      </c>
      <c r="AG6" s="55">
        <v>5227.6329999999898</v>
      </c>
      <c r="AH6" s="55">
        <v>340.46600000000001</v>
      </c>
      <c r="AI6" s="55">
        <v>2053.636</v>
      </c>
      <c r="AJ6" s="55">
        <v>6743.5129999999899</v>
      </c>
      <c r="AK6" s="55">
        <v>817</v>
      </c>
      <c r="AL6" s="55">
        <v>17255.7419999999</v>
      </c>
      <c r="AM6" s="55">
        <v>5245.6559999999899</v>
      </c>
      <c r="AN6" s="55">
        <v>327.16800000000001</v>
      </c>
      <c r="AO6" s="55">
        <v>2135.7159999999899</v>
      </c>
      <c r="AP6" s="55">
        <v>6711.4129999999896</v>
      </c>
      <c r="AQ6" s="55">
        <v>800</v>
      </c>
      <c r="AR6" s="55">
        <v>18850.657999999901</v>
      </c>
      <c r="AS6" s="55">
        <v>6003.1589999999896</v>
      </c>
      <c r="AT6" s="55">
        <v>296.70699999999903</v>
      </c>
      <c r="AU6" s="55">
        <v>1861.9570000000001</v>
      </c>
      <c r="AV6" s="55">
        <v>7627</v>
      </c>
      <c r="AW6" s="55">
        <v>912</v>
      </c>
      <c r="AX6" s="55">
        <v>21216.738000000001</v>
      </c>
      <c r="AY6" s="55">
        <v>6080.8810000000003</v>
      </c>
      <c r="AZ6" s="55">
        <v>255.797</v>
      </c>
      <c r="BA6" s="55">
        <v>2091.2339999999899</v>
      </c>
      <c r="BB6" s="55">
        <v>9184.4989999999907</v>
      </c>
      <c r="BC6" s="55">
        <v>1203</v>
      </c>
      <c r="BD6" s="55">
        <v>23713.488000000001</v>
      </c>
      <c r="BE6" s="55">
        <v>6800</v>
      </c>
      <c r="BF6" s="55">
        <v>241.09100000000001</v>
      </c>
      <c r="BG6" s="55">
        <v>2362.2199999999898</v>
      </c>
      <c r="BH6" s="55">
        <v>10369.839</v>
      </c>
      <c r="BI6" s="55">
        <v>1251.0360000000001</v>
      </c>
      <c r="BJ6" s="55">
        <v>25030.026000000002</v>
      </c>
      <c r="BK6" s="55">
        <v>6944.366</v>
      </c>
      <c r="BL6" s="55">
        <v>225.39500000000001</v>
      </c>
      <c r="BM6" s="55">
        <v>2498.4850000000001</v>
      </c>
      <c r="BN6" s="55">
        <v>11196.675999999899</v>
      </c>
      <c r="BO6" s="55">
        <v>1310.6469999999999</v>
      </c>
      <c r="BP6" s="55">
        <v>28312.13</v>
      </c>
      <c r="BQ6" s="55">
        <v>8104.1819999999998</v>
      </c>
      <c r="BR6" s="55">
        <v>236.779</v>
      </c>
      <c r="BS6" s="55">
        <v>2995.3539999999998</v>
      </c>
      <c r="BT6" s="55">
        <v>12611.602000000001</v>
      </c>
      <c r="BU6" s="55">
        <v>1470.462</v>
      </c>
      <c r="BV6" s="55">
        <v>31851.579000000002</v>
      </c>
      <c r="BW6" s="55">
        <v>9113.9220000000005</v>
      </c>
      <c r="BX6" s="55">
        <v>234.35300000000001</v>
      </c>
      <c r="BY6" s="55">
        <v>3759.0140000000001</v>
      </c>
      <c r="BZ6" s="55">
        <v>13920.19</v>
      </c>
      <c r="CA6" s="55">
        <v>1777.3219999999999</v>
      </c>
    </row>
    <row r="7" spans="1:79" ht="15.75" x14ac:dyDescent="0.25">
      <c r="A7" s="45" t="s">
        <v>22</v>
      </c>
      <c r="B7" s="55">
        <v>12.1</v>
      </c>
      <c r="C7" s="55">
        <v>4.351</v>
      </c>
      <c r="D7" s="55">
        <v>0.38900000000000001</v>
      </c>
      <c r="E7" s="55">
        <v>4.1760000000000002</v>
      </c>
      <c r="F7" s="55">
        <v>2.4889999999999999</v>
      </c>
      <c r="G7" s="55">
        <v>0.79</v>
      </c>
      <c r="H7" s="55">
        <v>12.545</v>
      </c>
      <c r="I7" s="55">
        <v>4.351</v>
      </c>
      <c r="J7" s="55">
        <v>0.38900000000000001</v>
      </c>
      <c r="K7" s="55">
        <v>4.1760000000000002</v>
      </c>
      <c r="L7" s="55">
        <v>2.9340000000000002</v>
      </c>
      <c r="M7" s="55">
        <v>1</v>
      </c>
      <c r="N7" s="55">
        <v>4.38499999999999</v>
      </c>
      <c r="O7" s="55">
        <v>1.925</v>
      </c>
      <c r="P7" s="55">
        <v>0.28399999999999898</v>
      </c>
      <c r="Q7" s="55">
        <v>1.81</v>
      </c>
      <c r="R7" s="55">
        <v>0.22900000000000001</v>
      </c>
      <c r="S7" s="55"/>
      <c r="T7" s="55">
        <v>7.6680000000000001</v>
      </c>
      <c r="U7" s="55">
        <v>2.6030000000000002</v>
      </c>
      <c r="V7" s="55"/>
      <c r="W7" s="55">
        <v>4.1820000000000004</v>
      </c>
      <c r="X7" s="55"/>
      <c r="Y7" s="55"/>
      <c r="Z7" s="55">
        <v>7.6639999999999899</v>
      </c>
      <c r="AA7" s="55">
        <v>2.6030000000000002</v>
      </c>
      <c r="AB7" s="55">
        <v>0.38400000000000001</v>
      </c>
      <c r="AC7" s="55">
        <v>4.1820000000000004</v>
      </c>
      <c r="AD7" s="55">
        <v>0.221</v>
      </c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</row>
    <row r="8" spans="1:79" ht="31.5" x14ac:dyDescent="0.25">
      <c r="A8" s="45" t="s">
        <v>23</v>
      </c>
      <c r="B8" s="55">
        <v>1.881</v>
      </c>
      <c r="C8" s="55">
        <v>0.33900000000000002</v>
      </c>
      <c r="D8" s="55">
        <v>0</v>
      </c>
      <c r="E8" s="55">
        <v>0.38200000000000001</v>
      </c>
      <c r="F8" s="55">
        <v>0.46600000000000003</v>
      </c>
      <c r="G8" s="55">
        <v>0.68400000000000005</v>
      </c>
      <c r="H8" s="55">
        <v>2.66699999999999</v>
      </c>
      <c r="I8" s="55"/>
      <c r="J8" s="55"/>
      <c r="K8" s="55">
        <v>0.126</v>
      </c>
      <c r="L8" s="55">
        <v>2.452</v>
      </c>
      <c r="M8" s="55"/>
      <c r="N8" s="55">
        <v>208.66200000000001</v>
      </c>
      <c r="O8" s="55">
        <v>4.7990000000000004</v>
      </c>
      <c r="P8" s="55"/>
      <c r="Q8" s="55">
        <v>0.433</v>
      </c>
      <c r="R8" s="55">
        <v>201.917</v>
      </c>
      <c r="S8" s="55"/>
      <c r="T8" s="55">
        <v>363.72899999999998</v>
      </c>
      <c r="U8" s="55">
        <v>8.8559999999999999</v>
      </c>
      <c r="V8" s="55"/>
      <c r="W8" s="55">
        <v>2.395</v>
      </c>
      <c r="X8" s="55">
        <v>348.55900000000003</v>
      </c>
      <c r="Y8" s="55">
        <v>0.78600000000000003</v>
      </c>
      <c r="Z8" s="55">
        <v>468.37799999999902</v>
      </c>
      <c r="AA8" s="55">
        <v>5.9370000000000003</v>
      </c>
      <c r="AB8" s="55"/>
      <c r="AC8" s="55">
        <v>2.395</v>
      </c>
      <c r="AD8" s="55">
        <v>456.14400000000001</v>
      </c>
      <c r="AE8" s="55">
        <v>2</v>
      </c>
      <c r="AF8" s="55">
        <v>607.16899999999896</v>
      </c>
      <c r="AG8" s="55">
        <v>12.086</v>
      </c>
      <c r="AH8" s="55"/>
      <c r="AI8" s="55">
        <v>112.79</v>
      </c>
      <c r="AJ8" s="55">
        <v>477.48200000000003</v>
      </c>
      <c r="AK8" s="55">
        <v>3</v>
      </c>
      <c r="AL8" s="55">
        <v>698.13800000000003</v>
      </c>
      <c r="AM8" s="55">
        <v>13.49</v>
      </c>
      <c r="AN8" s="55"/>
      <c r="AO8" s="55">
        <v>119.095</v>
      </c>
      <c r="AP8" s="55">
        <v>563.27700000000004</v>
      </c>
      <c r="AQ8" s="55">
        <v>1</v>
      </c>
      <c r="AR8" s="55">
        <v>10415.433000000001</v>
      </c>
      <c r="AS8" s="55">
        <v>147.09</v>
      </c>
      <c r="AT8" s="55"/>
      <c r="AU8" s="55">
        <v>8270.9009999999907</v>
      </c>
      <c r="AV8" s="55">
        <v>1995.2239999999899</v>
      </c>
      <c r="AW8" s="55">
        <v>1</v>
      </c>
      <c r="AX8" s="55">
        <v>10402.258</v>
      </c>
      <c r="AY8" s="55">
        <v>146.44399999999899</v>
      </c>
      <c r="AZ8" s="55"/>
      <c r="BA8" s="55">
        <v>8171.3270000000002</v>
      </c>
      <c r="BB8" s="55">
        <v>2072.4609999999898</v>
      </c>
      <c r="BC8" s="55">
        <v>1</v>
      </c>
      <c r="BD8" s="55">
        <v>7012.1540000000005</v>
      </c>
      <c r="BE8" s="55">
        <v>92</v>
      </c>
      <c r="BF8" s="55"/>
      <c r="BG8" s="55">
        <v>4961.0929999999898</v>
      </c>
      <c r="BH8" s="55">
        <v>1947.1890000000001</v>
      </c>
      <c r="BI8" s="55">
        <v>1</v>
      </c>
      <c r="BJ8" s="55">
        <v>7361.55</v>
      </c>
      <c r="BK8" s="55">
        <v>90.061999999999898</v>
      </c>
      <c r="BL8" s="55"/>
      <c r="BM8" s="55">
        <v>5227.8329999999896</v>
      </c>
      <c r="BN8" s="55">
        <v>2031.9659999999899</v>
      </c>
      <c r="BO8" s="55">
        <v>0.67</v>
      </c>
      <c r="BP8" s="55">
        <v>7361.7569999999996</v>
      </c>
      <c r="BQ8" s="55">
        <v>95.593000000000004</v>
      </c>
      <c r="BR8" s="55"/>
      <c r="BS8" s="55">
        <v>5285.3779999999997</v>
      </c>
      <c r="BT8" s="55">
        <v>1843.527</v>
      </c>
      <c r="BU8" s="55">
        <v>125.63</v>
      </c>
      <c r="BV8" s="55">
        <v>7349.1409999999996</v>
      </c>
      <c r="BW8" s="55">
        <v>93.905000000000001</v>
      </c>
      <c r="BX8" s="55"/>
      <c r="BY8" s="55">
        <v>5326.7839999999997</v>
      </c>
      <c r="BZ8" s="55">
        <v>1792.2719999999999</v>
      </c>
      <c r="CA8" s="55">
        <v>133.28200000000001</v>
      </c>
    </row>
    <row r="9" spans="1:79" ht="31.5" x14ac:dyDescent="0.25">
      <c r="A9" s="45" t="s">
        <v>24</v>
      </c>
      <c r="B9" s="55">
        <v>33646.332000000002</v>
      </c>
      <c r="C9" s="55">
        <v>11131.374</v>
      </c>
      <c r="D9" s="55">
        <v>349.178</v>
      </c>
      <c r="E9" s="55">
        <v>8997.3880000000008</v>
      </c>
      <c r="F9" s="55">
        <v>11973.214</v>
      </c>
      <c r="G9" s="55">
        <v>870.71900000000005</v>
      </c>
      <c r="H9" s="55">
        <v>42940.089</v>
      </c>
      <c r="I9" s="55">
        <v>11013.868</v>
      </c>
      <c r="J9" s="55">
        <v>290.55599999999902</v>
      </c>
      <c r="K9" s="55">
        <v>15314.164000000001</v>
      </c>
      <c r="L9" s="55">
        <v>14485.67</v>
      </c>
      <c r="M9" s="55">
        <v>988</v>
      </c>
      <c r="N9" s="55">
        <v>52008.586000000003</v>
      </c>
      <c r="O9" s="55">
        <v>13601.222</v>
      </c>
      <c r="P9" s="55">
        <v>246.357</v>
      </c>
      <c r="Q9" s="55">
        <v>16920.344000000001</v>
      </c>
      <c r="R9" s="55">
        <v>19002.710999999901</v>
      </c>
      <c r="S9" s="55">
        <v>732</v>
      </c>
      <c r="T9" s="55">
        <v>50123.991999999998</v>
      </c>
      <c r="U9" s="55">
        <v>12452.65</v>
      </c>
      <c r="V9" s="55">
        <v>178.90299999999999</v>
      </c>
      <c r="W9" s="55">
        <v>15429.816000000001</v>
      </c>
      <c r="X9" s="55">
        <v>19639.145</v>
      </c>
      <c r="Y9" s="55">
        <v>973.88800000000003</v>
      </c>
      <c r="Z9" s="55">
        <v>60103.012000000002</v>
      </c>
      <c r="AA9" s="55">
        <v>14659.618</v>
      </c>
      <c r="AB9" s="55">
        <v>235.33600000000001</v>
      </c>
      <c r="AC9" s="55">
        <v>19495.460999999901</v>
      </c>
      <c r="AD9" s="55">
        <v>22919.358</v>
      </c>
      <c r="AE9" s="55">
        <v>1146</v>
      </c>
      <c r="AF9" s="55">
        <v>71073.938999999897</v>
      </c>
      <c r="AG9" s="55">
        <v>16970.137999999901</v>
      </c>
      <c r="AH9" s="55">
        <v>192.761</v>
      </c>
      <c r="AI9" s="55">
        <v>24306.530999999901</v>
      </c>
      <c r="AJ9" s="55">
        <v>26191.427</v>
      </c>
      <c r="AK9" s="55">
        <v>1564</v>
      </c>
      <c r="AL9" s="55">
        <v>82074.368000000002</v>
      </c>
      <c r="AM9" s="55">
        <v>18920.195</v>
      </c>
      <c r="AN9" s="55">
        <v>222.354999999999</v>
      </c>
      <c r="AO9" s="55">
        <v>26660.382000000001</v>
      </c>
      <c r="AP9" s="55">
        <v>33286.286999999902</v>
      </c>
      <c r="AQ9" s="55">
        <v>2035</v>
      </c>
      <c r="AR9" s="55">
        <v>105102.425</v>
      </c>
      <c r="AS9" s="55">
        <v>31239.3329999999</v>
      </c>
      <c r="AT9" s="55">
        <v>486.113</v>
      </c>
      <c r="AU9" s="55">
        <v>30425.343000000001</v>
      </c>
      <c r="AV9" s="55">
        <v>39688</v>
      </c>
      <c r="AW9" s="55">
        <v>2136</v>
      </c>
      <c r="AX9" s="55">
        <v>130643.603</v>
      </c>
      <c r="AY9" s="55">
        <v>33805.591999999902</v>
      </c>
      <c r="AZ9" s="55">
        <v>466.89999999999901</v>
      </c>
      <c r="BA9" s="55">
        <v>38659.902999999897</v>
      </c>
      <c r="BB9" s="55">
        <v>53465.771000000001</v>
      </c>
      <c r="BC9" s="55">
        <v>3216</v>
      </c>
      <c r="BD9" s="55">
        <v>145977.500999999</v>
      </c>
      <c r="BE9" s="55">
        <v>34698</v>
      </c>
      <c r="BF9" s="55">
        <v>445.71600000000001</v>
      </c>
      <c r="BG9" s="55">
        <v>44933.93</v>
      </c>
      <c r="BH9" s="55">
        <v>62642.067000000003</v>
      </c>
      <c r="BI9" s="55">
        <v>2118</v>
      </c>
      <c r="BJ9" s="55">
        <v>158302.99600000001</v>
      </c>
      <c r="BK9" s="55">
        <v>35904.235000000001</v>
      </c>
      <c r="BL9" s="55">
        <v>463.69299999999902</v>
      </c>
      <c r="BM9" s="55">
        <v>46844.436999999903</v>
      </c>
      <c r="BN9" s="55">
        <v>71260.778999999893</v>
      </c>
      <c r="BO9" s="55">
        <v>2583.078</v>
      </c>
      <c r="BP9" s="55">
        <v>173118.75700000001</v>
      </c>
      <c r="BQ9" s="55">
        <v>36501.705999999998</v>
      </c>
      <c r="BR9" s="55">
        <v>482.58600000000001</v>
      </c>
      <c r="BS9" s="55">
        <v>51009.305</v>
      </c>
      <c r="BT9" s="55">
        <v>80912.073999999993</v>
      </c>
      <c r="BU9" s="55">
        <v>2592.4499999999998</v>
      </c>
      <c r="BV9" s="55">
        <v>189860.55600000001</v>
      </c>
      <c r="BW9" s="55">
        <v>36183.582999999999</v>
      </c>
      <c r="BX9" s="55">
        <v>499.86700000000002</v>
      </c>
      <c r="BY9" s="55">
        <v>56301.959000000003</v>
      </c>
      <c r="BZ9" s="55">
        <v>92486.532999999996</v>
      </c>
      <c r="CA9" s="55">
        <v>2538.596</v>
      </c>
    </row>
    <row r="10" spans="1:79" ht="47.25" x14ac:dyDescent="0.25">
      <c r="A10" s="45" t="s">
        <v>25</v>
      </c>
      <c r="B10" s="55">
        <v>37113.364999999998</v>
      </c>
      <c r="C10" s="55">
        <v>6636.4660000000003</v>
      </c>
      <c r="D10" s="55">
        <v>1326.2329999999999</v>
      </c>
      <c r="E10" s="55">
        <v>21189.364000000001</v>
      </c>
      <c r="F10" s="55">
        <v>8758.9380000000001</v>
      </c>
      <c r="G10" s="55">
        <v>310.48599999999999</v>
      </c>
      <c r="H10" s="55">
        <v>29155.965</v>
      </c>
      <c r="I10" s="55">
        <v>5383.9449999999897</v>
      </c>
      <c r="J10" s="55">
        <v>472.81999999999903</v>
      </c>
      <c r="K10" s="55">
        <v>14239.449000000001</v>
      </c>
      <c r="L10" s="55">
        <v>8930.1890000000003</v>
      </c>
      <c r="M10" s="55">
        <v>298</v>
      </c>
      <c r="N10" s="55">
        <v>31374.254000000001</v>
      </c>
      <c r="O10" s="55">
        <v>6066.8180000000002</v>
      </c>
      <c r="P10" s="55">
        <v>873.375</v>
      </c>
      <c r="Q10" s="55">
        <v>15115.375</v>
      </c>
      <c r="R10" s="55">
        <v>9721.7049999999908</v>
      </c>
      <c r="S10" s="55">
        <v>279</v>
      </c>
      <c r="T10" s="55">
        <v>27689.359</v>
      </c>
      <c r="U10" s="55">
        <v>4546.3289999999997</v>
      </c>
      <c r="V10" s="55">
        <v>169.29400000000001</v>
      </c>
      <c r="W10" s="55">
        <v>15762.844999999999</v>
      </c>
      <c r="X10" s="55">
        <v>6870.2669999999998</v>
      </c>
      <c r="Y10" s="55">
        <v>275.70600000000002</v>
      </c>
      <c r="Z10" s="55">
        <v>25865.249</v>
      </c>
      <c r="AA10" s="55">
        <v>4661.4669999999896</v>
      </c>
      <c r="AB10" s="55">
        <v>103.544</v>
      </c>
      <c r="AC10" s="55">
        <v>13413.745000000001</v>
      </c>
      <c r="AD10" s="55">
        <v>7309.5079999999898</v>
      </c>
      <c r="AE10" s="55">
        <v>268</v>
      </c>
      <c r="AF10" s="55">
        <v>28019.088</v>
      </c>
      <c r="AG10" s="55">
        <v>4738.9880000000003</v>
      </c>
      <c r="AH10" s="55">
        <v>51.591000000000001</v>
      </c>
      <c r="AI10" s="55">
        <v>14704.134</v>
      </c>
      <c r="AJ10" s="55">
        <v>8106.1719999999896</v>
      </c>
      <c r="AK10" s="55">
        <v>283</v>
      </c>
      <c r="AL10" s="55">
        <v>41754.680999999902</v>
      </c>
      <c r="AM10" s="55">
        <v>5231.8140000000003</v>
      </c>
      <c r="AN10" s="55">
        <v>105.664</v>
      </c>
      <c r="AO10" s="55">
        <v>25781.763999999901</v>
      </c>
      <c r="AP10" s="55">
        <v>10114.837</v>
      </c>
      <c r="AQ10" s="55">
        <v>403</v>
      </c>
      <c r="AR10" s="55">
        <v>56247.087</v>
      </c>
      <c r="AS10" s="55">
        <v>5575.2820000000002</v>
      </c>
      <c r="AT10" s="55">
        <v>102.700999999999</v>
      </c>
      <c r="AU10" s="55">
        <v>36675.635000000002</v>
      </c>
      <c r="AV10" s="55">
        <v>13316.097</v>
      </c>
      <c r="AW10" s="55">
        <v>423</v>
      </c>
      <c r="AX10" s="55">
        <v>65139.197999999902</v>
      </c>
      <c r="AY10" s="55">
        <v>6122.4430000000002</v>
      </c>
      <c r="AZ10" s="55">
        <v>45.079000000000001</v>
      </c>
      <c r="BA10" s="55">
        <v>42011.006999999903</v>
      </c>
      <c r="BB10" s="55">
        <v>16159.68</v>
      </c>
      <c r="BC10" s="55">
        <v>547</v>
      </c>
      <c r="BD10" s="55">
        <v>83618.055999999895</v>
      </c>
      <c r="BE10" s="55">
        <v>7089</v>
      </c>
      <c r="BF10" s="55">
        <v>52.63</v>
      </c>
      <c r="BG10" s="55">
        <v>53694.080000000002</v>
      </c>
      <c r="BH10" s="55">
        <v>21737.611000000001</v>
      </c>
      <c r="BI10" s="55">
        <v>588</v>
      </c>
      <c r="BJ10" s="55">
        <v>85876.428</v>
      </c>
      <c r="BK10" s="55">
        <v>7213.6890000000003</v>
      </c>
      <c r="BL10" s="55">
        <v>44.834000000000003</v>
      </c>
      <c r="BM10" s="55">
        <v>52876.447999999902</v>
      </c>
      <c r="BN10" s="55">
        <v>24524.9569999999</v>
      </c>
      <c r="BO10" s="55">
        <v>682.78800000000001</v>
      </c>
      <c r="BP10" s="55">
        <v>89591.688999999998</v>
      </c>
      <c r="BQ10" s="55">
        <v>7384.6279999999997</v>
      </c>
      <c r="BR10" s="55">
        <v>44.624000000000002</v>
      </c>
      <c r="BS10" s="55">
        <v>54026.591999999997</v>
      </c>
      <c r="BT10" s="55">
        <v>26789.963</v>
      </c>
      <c r="BU10" s="55">
        <v>677.77499999999998</v>
      </c>
      <c r="BV10" s="55">
        <v>74889.076000000001</v>
      </c>
      <c r="BW10" s="55">
        <v>7240.9110000000001</v>
      </c>
      <c r="BX10" s="55">
        <v>44.624000000000002</v>
      </c>
      <c r="BY10" s="55">
        <v>45423.521999999997</v>
      </c>
      <c r="BZ10" s="55">
        <v>20758.379000000001</v>
      </c>
      <c r="CA10" s="55">
        <v>682.83500000000004</v>
      </c>
    </row>
    <row r="11" spans="1:79" ht="15.75" x14ac:dyDescent="0.25">
      <c r="A11" s="45" t="s">
        <v>26</v>
      </c>
      <c r="B11" s="55">
        <v>3160.616</v>
      </c>
      <c r="C11" s="55">
        <v>575.29399999999998</v>
      </c>
      <c r="D11" s="55">
        <v>61.722000000000001</v>
      </c>
      <c r="E11" s="55">
        <v>105.55500000000001</v>
      </c>
      <c r="F11" s="55">
        <v>1924.1859999999999</v>
      </c>
      <c r="G11" s="55">
        <v>447.25700000000001</v>
      </c>
      <c r="H11" s="55">
        <v>3510.547</v>
      </c>
      <c r="I11" s="55">
        <v>521.29300000000001</v>
      </c>
      <c r="J11" s="55">
        <v>54.95</v>
      </c>
      <c r="K11" s="55">
        <v>113.029</v>
      </c>
      <c r="L11" s="55">
        <v>2191.018</v>
      </c>
      <c r="M11" s="55">
        <v>562</v>
      </c>
      <c r="N11" s="55">
        <v>4180.9629999999897</v>
      </c>
      <c r="O11" s="55">
        <v>534.05499999999904</v>
      </c>
      <c r="P11" s="55">
        <v>46.981000000000002</v>
      </c>
      <c r="Q11" s="55">
        <v>128.679</v>
      </c>
      <c r="R11" s="55">
        <v>2616.3969999999899</v>
      </c>
      <c r="S11" s="55">
        <v>726</v>
      </c>
      <c r="T11" s="55">
        <v>5607.067</v>
      </c>
      <c r="U11" s="55">
        <v>961.57799999999997</v>
      </c>
      <c r="V11" s="55">
        <v>36.622</v>
      </c>
      <c r="W11" s="55">
        <v>194.35900000000001</v>
      </c>
      <c r="X11" s="55">
        <v>3114.1170000000002</v>
      </c>
      <c r="Y11" s="55">
        <v>1030.7760000000001</v>
      </c>
      <c r="Z11" s="55">
        <v>8176.3090000000002</v>
      </c>
      <c r="AA11" s="55">
        <v>2136.1640000000002</v>
      </c>
      <c r="AB11" s="55">
        <v>80.376999999999896</v>
      </c>
      <c r="AC11" s="55">
        <v>274.09300000000002</v>
      </c>
      <c r="AD11" s="55">
        <v>4209.9160000000002</v>
      </c>
      <c r="AE11" s="55">
        <v>1257</v>
      </c>
      <c r="AF11" s="55">
        <v>8981.83499999999</v>
      </c>
      <c r="AG11" s="55">
        <v>2049.1550000000002</v>
      </c>
      <c r="AH11" s="55">
        <v>21.436</v>
      </c>
      <c r="AI11" s="55">
        <v>353.51600000000002</v>
      </c>
      <c r="AJ11" s="55">
        <v>4790.4620000000004</v>
      </c>
      <c r="AK11" s="55">
        <v>1459</v>
      </c>
      <c r="AL11" s="55">
        <v>10415.174999999899</v>
      </c>
      <c r="AM11" s="55">
        <v>2131.3139999999898</v>
      </c>
      <c r="AN11" s="55">
        <v>13.629</v>
      </c>
      <c r="AO11" s="55">
        <v>392.495</v>
      </c>
      <c r="AP11" s="55">
        <v>5772.2449999999899</v>
      </c>
      <c r="AQ11" s="55">
        <v>1924</v>
      </c>
      <c r="AR11" s="55">
        <v>13072.365</v>
      </c>
      <c r="AS11" s="55">
        <v>2772.625</v>
      </c>
      <c r="AT11" s="55">
        <v>69.016999999999896</v>
      </c>
      <c r="AU11" s="55">
        <v>420.93400000000003</v>
      </c>
      <c r="AV11" s="55">
        <v>6865.4669999999896</v>
      </c>
      <c r="AW11" s="55">
        <v>2363</v>
      </c>
      <c r="AX11" s="55">
        <v>12342.089</v>
      </c>
      <c r="AY11" s="55">
        <v>3164.1619999999898</v>
      </c>
      <c r="AZ11" s="55">
        <v>11.3889999999999</v>
      </c>
      <c r="BA11" s="55">
        <v>386.83499999999901</v>
      </c>
      <c r="BB11" s="55">
        <v>6298.4570000000003</v>
      </c>
      <c r="BC11" s="55">
        <v>2220</v>
      </c>
      <c r="BD11" s="55">
        <v>13842.19</v>
      </c>
      <c r="BE11" s="55">
        <v>3719</v>
      </c>
      <c r="BF11" s="55">
        <v>6.6619999999999902</v>
      </c>
      <c r="BG11" s="55">
        <v>600.32899999999904</v>
      </c>
      <c r="BH11" s="55">
        <v>6902.9219999999896</v>
      </c>
      <c r="BI11" s="55">
        <v>2379</v>
      </c>
      <c r="BJ11" s="55">
        <v>14173.389999999899</v>
      </c>
      <c r="BK11" s="55">
        <v>3784.8519999999899</v>
      </c>
      <c r="BL11" s="55">
        <v>7.9390000000000001</v>
      </c>
      <c r="BM11" s="55">
        <v>958.64400000000001</v>
      </c>
      <c r="BN11" s="55">
        <v>6662.9089999999896</v>
      </c>
      <c r="BO11" s="55">
        <v>2536.3539999999998</v>
      </c>
      <c r="BP11" s="55">
        <v>14311.171</v>
      </c>
      <c r="BQ11" s="55">
        <v>3701.732</v>
      </c>
      <c r="BR11" s="55">
        <v>34.284999999999997</v>
      </c>
      <c r="BS11" s="55">
        <v>817.29600000000005</v>
      </c>
      <c r="BT11" s="55">
        <v>6793.0810000000001</v>
      </c>
      <c r="BU11" s="55">
        <v>2775.8510000000001</v>
      </c>
      <c r="BV11" s="55">
        <v>12696.63</v>
      </c>
      <c r="BW11" s="55">
        <v>3349.127</v>
      </c>
      <c r="BX11" s="55">
        <v>6.4480000000000004</v>
      </c>
      <c r="BY11" s="55">
        <v>801.24400000000003</v>
      </c>
      <c r="BZ11" s="55">
        <v>6190.2610000000004</v>
      </c>
      <c r="CA11" s="55">
        <v>2064.922</v>
      </c>
    </row>
    <row r="12" spans="1:79" ht="78.75" x14ac:dyDescent="0.25">
      <c r="A12" s="45" t="s">
        <v>27</v>
      </c>
      <c r="B12" s="55">
        <v>13525.611999999999</v>
      </c>
      <c r="C12" s="55">
        <v>1104.3330000000001</v>
      </c>
      <c r="D12" s="55">
        <v>2.121</v>
      </c>
      <c r="E12" s="55">
        <v>10904.355</v>
      </c>
      <c r="F12" s="55">
        <v>1005.311</v>
      </c>
      <c r="G12" s="55">
        <v>340.19200000000001</v>
      </c>
      <c r="H12" s="55">
        <v>9368.9899999999907</v>
      </c>
      <c r="I12" s="55">
        <v>915.45500000000004</v>
      </c>
      <c r="J12" s="55">
        <v>3.18</v>
      </c>
      <c r="K12" s="55">
        <v>7498.9449999999897</v>
      </c>
      <c r="L12" s="55">
        <v>623.67999999999904</v>
      </c>
      <c r="M12" s="55">
        <v>246</v>
      </c>
      <c r="N12" s="55">
        <v>11056.771000000001</v>
      </c>
      <c r="O12" s="55">
        <v>954.31600000000003</v>
      </c>
      <c r="P12" s="55">
        <v>3.4340000000000002</v>
      </c>
      <c r="Q12" s="55">
        <v>8882.6949999999906</v>
      </c>
      <c r="R12" s="55">
        <v>799.61699999999905</v>
      </c>
      <c r="S12" s="55">
        <v>296</v>
      </c>
      <c r="T12" s="55">
        <v>4705.4560000000001</v>
      </c>
      <c r="U12" s="55">
        <v>1322.8219999999999</v>
      </c>
      <c r="V12" s="55">
        <v>0.89</v>
      </c>
      <c r="W12" s="55">
        <v>987.10299999999995</v>
      </c>
      <c r="X12" s="55">
        <v>1537.854</v>
      </c>
      <c r="Y12" s="55">
        <v>550.55600000000004</v>
      </c>
      <c r="Z12" s="55">
        <v>17403.544000000002</v>
      </c>
      <c r="AA12" s="55">
        <v>2122.1550000000002</v>
      </c>
      <c r="AB12" s="55">
        <v>0.82599999999999896</v>
      </c>
      <c r="AC12" s="55">
        <v>11614.026</v>
      </c>
      <c r="AD12" s="55">
        <v>2522.2649999999899</v>
      </c>
      <c r="AE12" s="55">
        <v>786</v>
      </c>
      <c r="AF12" s="55">
        <v>21539.344000000001</v>
      </c>
      <c r="AG12" s="55">
        <v>3289.8809999999899</v>
      </c>
      <c r="AH12" s="55">
        <v>0.66600000000000004</v>
      </c>
      <c r="AI12" s="55">
        <v>12963.374</v>
      </c>
      <c r="AJ12" s="55">
        <v>3748.5599999999899</v>
      </c>
      <c r="AK12" s="55">
        <v>851</v>
      </c>
      <c r="AL12" s="55">
        <v>24491.786</v>
      </c>
      <c r="AM12" s="55">
        <v>4229.6120000000001</v>
      </c>
      <c r="AN12" s="55">
        <v>0.74099999999999899</v>
      </c>
      <c r="AO12" s="55">
        <v>14479.706</v>
      </c>
      <c r="AP12" s="55">
        <v>4174.54</v>
      </c>
      <c r="AQ12" s="55">
        <v>872</v>
      </c>
      <c r="AR12" s="55">
        <v>29692.911</v>
      </c>
      <c r="AS12" s="55">
        <v>5668.3190000000004</v>
      </c>
      <c r="AT12" s="55">
        <v>12.281000000000001</v>
      </c>
      <c r="AU12" s="55">
        <v>17153.728999999901</v>
      </c>
      <c r="AV12" s="55">
        <v>5167</v>
      </c>
      <c r="AW12" s="55">
        <v>985</v>
      </c>
      <c r="AX12" s="55">
        <v>32863.349999999897</v>
      </c>
      <c r="AY12" s="55">
        <v>8044.0789999999897</v>
      </c>
      <c r="AZ12" s="55">
        <v>19.753</v>
      </c>
      <c r="BA12" s="55">
        <v>17081.198</v>
      </c>
      <c r="BB12" s="55">
        <v>5870.4099999999899</v>
      </c>
      <c r="BC12" s="55">
        <v>1082</v>
      </c>
      <c r="BD12" s="55">
        <v>35883.870999999897</v>
      </c>
      <c r="BE12" s="55">
        <v>9778</v>
      </c>
      <c r="BF12" s="55">
        <v>24.084</v>
      </c>
      <c r="BG12" s="55">
        <v>17768.8489999999</v>
      </c>
      <c r="BH12" s="55">
        <v>6376.5140000000001</v>
      </c>
      <c r="BI12" s="55">
        <v>997</v>
      </c>
      <c r="BJ12" s="55">
        <v>40540.046000000002</v>
      </c>
      <c r="BK12" s="55">
        <v>11531.386</v>
      </c>
      <c r="BL12" s="55">
        <v>10.93</v>
      </c>
      <c r="BM12" s="55">
        <v>19510.363000000001</v>
      </c>
      <c r="BN12" s="55">
        <v>7468.723</v>
      </c>
      <c r="BO12" s="55">
        <v>904</v>
      </c>
      <c r="BP12" s="55">
        <v>36902.084999999999</v>
      </c>
      <c r="BQ12" s="55">
        <v>10157.664000000001</v>
      </c>
      <c r="BR12" s="55">
        <v>16.306999999999999</v>
      </c>
      <c r="BS12" s="55">
        <v>17738.388999999999</v>
      </c>
      <c r="BT12" s="55">
        <v>7113.0780000000004</v>
      </c>
      <c r="BU12" s="55">
        <v>755.80799999999999</v>
      </c>
      <c r="BV12" s="55">
        <v>43353.262999999999</v>
      </c>
      <c r="BW12" s="55">
        <v>11336.147999999999</v>
      </c>
      <c r="BX12" s="55">
        <v>7.4950000000000001</v>
      </c>
      <c r="BY12" s="55">
        <v>21199.673999999999</v>
      </c>
      <c r="BZ12" s="55">
        <v>8493.4069999999992</v>
      </c>
      <c r="CA12" s="55">
        <v>704.68200000000002</v>
      </c>
    </row>
    <row r="13" spans="1:79" ht="15.75" x14ac:dyDescent="0.25">
      <c r="A13" s="45" t="s">
        <v>28</v>
      </c>
      <c r="B13" s="55">
        <v>150.68899999999999</v>
      </c>
      <c r="C13" s="55">
        <v>65.037000000000006</v>
      </c>
      <c r="D13" s="55">
        <v>0.25700000000000001</v>
      </c>
      <c r="E13" s="55">
        <v>12.21</v>
      </c>
      <c r="F13" s="55">
        <v>40.378</v>
      </c>
      <c r="G13" s="55">
        <v>3.6789999999999998</v>
      </c>
      <c r="H13" s="55">
        <v>272.22199999999901</v>
      </c>
      <c r="I13" s="55">
        <v>150.92400000000001</v>
      </c>
      <c r="J13" s="55">
        <v>17.12</v>
      </c>
      <c r="K13" s="55">
        <v>10.842000000000001</v>
      </c>
      <c r="L13" s="55">
        <v>72.677999999999898</v>
      </c>
      <c r="M13" s="55">
        <v>5</v>
      </c>
      <c r="N13" s="55">
        <v>167.116999999999</v>
      </c>
      <c r="O13" s="55">
        <v>68.287999999999897</v>
      </c>
      <c r="P13" s="55"/>
      <c r="Q13" s="55">
        <v>6.6360000000000001</v>
      </c>
      <c r="R13" s="55">
        <v>67.840999999999894</v>
      </c>
      <c r="S13" s="55">
        <v>2</v>
      </c>
      <c r="T13" s="55">
        <v>202.57900000000001</v>
      </c>
      <c r="U13" s="55">
        <v>107.795</v>
      </c>
      <c r="V13" s="55"/>
      <c r="W13" s="55">
        <v>9.1150000000000002</v>
      </c>
      <c r="X13" s="55">
        <v>63.085999999999999</v>
      </c>
      <c r="Y13" s="55">
        <v>2.2000000000000002</v>
      </c>
      <c r="Z13" s="55">
        <v>102.009</v>
      </c>
      <c r="AA13" s="55">
        <v>23.251000000000001</v>
      </c>
      <c r="AB13" s="55"/>
      <c r="AC13" s="55">
        <v>4.242</v>
      </c>
      <c r="AD13" s="55">
        <v>47.441000000000003</v>
      </c>
      <c r="AE13" s="55">
        <v>1</v>
      </c>
      <c r="AF13" s="55">
        <v>85.658000000000001</v>
      </c>
      <c r="AG13" s="55">
        <v>17.504000000000001</v>
      </c>
      <c r="AH13" s="55"/>
      <c r="AI13" s="55">
        <v>5.2640000000000002</v>
      </c>
      <c r="AJ13" s="55">
        <v>47.152999999999899</v>
      </c>
      <c r="AK13" s="55">
        <v>2</v>
      </c>
      <c r="AL13" s="55">
        <v>96.207999999999899</v>
      </c>
      <c r="AM13" s="55">
        <v>35.450000000000003</v>
      </c>
      <c r="AN13" s="55"/>
      <c r="AO13" s="55">
        <v>9.6289999999999907</v>
      </c>
      <c r="AP13" s="55">
        <v>32.5369999999999</v>
      </c>
      <c r="AQ13" s="55">
        <v>3</v>
      </c>
      <c r="AR13" s="55">
        <v>90.052000000000007</v>
      </c>
      <c r="AS13" s="55">
        <v>40.274999999999899</v>
      </c>
      <c r="AT13" s="55">
        <v>0.437</v>
      </c>
      <c r="AU13" s="55">
        <v>3.4329999999999901</v>
      </c>
      <c r="AV13" s="55">
        <v>31.0109999999999</v>
      </c>
      <c r="AW13" s="55">
        <v>3</v>
      </c>
      <c r="AX13" s="55">
        <v>68.626000000000005</v>
      </c>
      <c r="AY13" s="55">
        <v>43.0429999999999</v>
      </c>
      <c r="AZ13" s="55">
        <v>0.437</v>
      </c>
      <c r="BA13" s="55">
        <v>3.9039999999999901</v>
      </c>
      <c r="BB13" s="55">
        <v>10.311</v>
      </c>
      <c r="BC13" s="55">
        <v>7</v>
      </c>
      <c r="BD13" s="55">
        <v>78.102999999999895</v>
      </c>
      <c r="BE13" s="55">
        <v>47</v>
      </c>
      <c r="BF13" s="55">
        <v>0.437</v>
      </c>
      <c r="BG13" s="55">
        <v>3.9039999999999901</v>
      </c>
      <c r="BH13" s="55">
        <v>12.789</v>
      </c>
      <c r="BI13" s="55">
        <v>11</v>
      </c>
      <c r="BJ13" s="55">
        <v>104.30200000000001</v>
      </c>
      <c r="BK13" s="55">
        <v>49.106000000000002</v>
      </c>
      <c r="BL13" s="55">
        <v>0.437</v>
      </c>
      <c r="BM13" s="55">
        <v>3.2570000000000001</v>
      </c>
      <c r="BN13" s="55">
        <v>29.547999999999899</v>
      </c>
      <c r="BO13" s="55">
        <v>11.832000000000001</v>
      </c>
      <c r="BP13" s="55">
        <v>1400.856</v>
      </c>
      <c r="BQ13" s="55">
        <v>1032.2270000000001</v>
      </c>
      <c r="BR13" s="55" t="s">
        <v>60</v>
      </c>
      <c r="BS13" s="55">
        <v>4.53</v>
      </c>
      <c r="BT13" s="55">
        <v>328.23099999999999</v>
      </c>
      <c r="BU13" s="55">
        <v>4.8559999999999999</v>
      </c>
      <c r="BV13" s="55">
        <v>1085.769</v>
      </c>
      <c r="BW13" s="55">
        <v>692.26199999999994</v>
      </c>
      <c r="BX13" s="55"/>
      <c r="BY13" s="55">
        <v>30.161000000000001</v>
      </c>
      <c r="BZ13" s="55">
        <v>268.41199999999998</v>
      </c>
      <c r="CA13" s="55">
        <v>11.984999999999999</v>
      </c>
    </row>
    <row r="14" spans="1:79" ht="15.75" x14ac:dyDescent="0.25">
      <c r="A14" s="45" t="s">
        <v>29</v>
      </c>
      <c r="B14" s="55">
        <v>24982.720000000001</v>
      </c>
      <c r="C14" s="55">
        <v>3388.665</v>
      </c>
      <c r="D14" s="55">
        <v>178.29900000000001</v>
      </c>
      <c r="E14" s="55">
        <v>12094.048000000001</v>
      </c>
      <c r="F14" s="55">
        <v>5944.1710000000003</v>
      </c>
      <c r="G14" s="55">
        <v>3355.2860000000001</v>
      </c>
      <c r="H14" s="55">
        <v>28146.664000000001</v>
      </c>
      <c r="I14" s="55">
        <v>3730.1849999999899</v>
      </c>
      <c r="J14" s="55">
        <v>192.474999999999</v>
      </c>
      <c r="K14" s="55">
        <v>12824.263999999899</v>
      </c>
      <c r="L14" s="55">
        <v>7707.1909999999898</v>
      </c>
      <c r="M14" s="55">
        <v>3644</v>
      </c>
      <c r="N14" s="55">
        <v>39831.165999999903</v>
      </c>
      <c r="O14" s="55">
        <v>5505.5010000000002</v>
      </c>
      <c r="P14" s="55">
        <v>181.640999999999</v>
      </c>
      <c r="Q14" s="55">
        <v>17653.249</v>
      </c>
      <c r="R14" s="55">
        <v>10556.425999999899</v>
      </c>
      <c r="S14" s="55">
        <v>5840</v>
      </c>
      <c r="T14" s="55">
        <v>47875.031000000003</v>
      </c>
      <c r="U14" s="55">
        <v>5884.9660000000003</v>
      </c>
      <c r="V14" s="55">
        <v>174.47399999999999</v>
      </c>
      <c r="W14" s="55">
        <v>22609.573</v>
      </c>
      <c r="X14" s="55">
        <v>13432.665999999999</v>
      </c>
      <c r="Y14" s="55">
        <v>5579.3609999999999</v>
      </c>
      <c r="Z14" s="55">
        <v>57680.385000000002</v>
      </c>
      <c r="AA14" s="55">
        <v>6851.5789999999897</v>
      </c>
      <c r="AB14" s="55">
        <v>160.881</v>
      </c>
      <c r="AC14" s="55">
        <v>26561.280999999901</v>
      </c>
      <c r="AD14" s="55">
        <v>15891.771000000001</v>
      </c>
      <c r="AE14" s="55">
        <v>7991</v>
      </c>
      <c r="AF14" s="55">
        <v>74695.796000000002</v>
      </c>
      <c r="AG14" s="55">
        <v>7822.3729999999896</v>
      </c>
      <c r="AH14" s="55">
        <v>376.72399999999902</v>
      </c>
      <c r="AI14" s="55">
        <v>39788.555</v>
      </c>
      <c r="AJ14" s="55">
        <v>18130.607</v>
      </c>
      <c r="AK14" s="55">
        <v>8536</v>
      </c>
      <c r="AL14" s="55">
        <v>75024.373999999894</v>
      </c>
      <c r="AM14" s="55">
        <v>8326.3130000000001</v>
      </c>
      <c r="AN14" s="55">
        <v>455.21199999999902</v>
      </c>
      <c r="AO14" s="55">
        <v>41307.898999999903</v>
      </c>
      <c r="AP14" s="55">
        <v>19764.112000000001</v>
      </c>
      <c r="AQ14" s="55">
        <v>5147</v>
      </c>
      <c r="AR14" s="55">
        <v>85253.918000000005</v>
      </c>
      <c r="AS14" s="55">
        <v>9357.7219999999907</v>
      </c>
      <c r="AT14" s="55">
        <v>490.726</v>
      </c>
      <c r="AU14" s="55">
        <v>48535.862999999903</v>
      </c>
      <c r="AV14" s="55">
        <v>21885</v>
      </c>
      <c r="AW14" s="55">
        <v>5138</v>
      </c>
      <c r="AX14" s="55">
        <v>99258.669999999896</v>
      </c>
      <c r="AY14" s="55">
        <v>9598.0380000000005</v>
      </c>
      <c r="AZ14" s="55">
        <v>495.76400000000001</v>
      </c>
      <c r="BA14" s="55">
        <v>56840.163</v>
      </c>
      <c r="BB14" s="55">
        <v>26612.1519999999</v>
      </c>
      <c r="BC14" s="55">
        <v>5604</v>
      </c>
      <c r="BD14" s="55">
        <v>108501.091</v>
      </c>
      <c r="BE14" s="55">
        <v>10644</v>
      </c>
      <c r="BF14" s="55">
        <v>618.05499999999904</v>
      </c>
      <c r="BG14" s="55">
        <v>59829.953000000001</v>
      </c>
      <c r="BH14" s="55">
        <v>30746.344000000001</v>
      </c>
      <c r="BI14" s="55">
        <v>6647</v>
      </c>
      <c r="BJ14" s="55">
        <v>150260.190999999</v>
      </c>
      <c r="BK14" s="55">
        <v>11793.923000000001</v>
      </c>
      <c r="BL14" s="55">
        <v>620.89999999999895</v>
      </c>
      <c r="BM14" s="55">
        <v>64558.777999999897</v>
      </c>
      <c r="BN14" s="55">
        <v>36524.43</v>
      </c>
      <c r="BO14" s="55">
        <v>36719.334999999999</v>
      </c>
      <c r="BP14" s="55">
        <v>151912.476</v>
      </c>
      <c r="BQ14" s="55">
        <v>12387.085999999999</v>
      </c>
      <c r="BR14" s="55">
        <v>612.54300000000001</v>
      </c>
      <c r="BS14" s="55">
        <v>65210.843000000001</v>
      </c>
      <c r="BT14" s="55">
        <v>40450.658000000003</v>
      </c>
      <c r="BU14" s="55">
        <v>33202.578999999998</v>
      </c>
      <c r="BV14" s="55">
        <v>157980.72200000001</v>
      </c>
      <c r="BW14" s="55">
        <v>12727.067999999999</v>
      </c>
      <c r="BX14" s="55">
        <v>618.35599999999999</v>
      </c>
      <c r="BY14" s="55">
        <v>65827.217999999993</v>
      </c>
      <c r="BZ14" s="55">
        <v>39295.497000000003</v>
      </c>
      <c r="CA14" s="55">
        <v>39453.218000000001</v>
      </c>
    </row>
    <row r="15" spans="1:79" ht="15.75" x14ac:dyDescent="0.25">
      <c r="A15" s="45" t="s">
        <v>30</v>
      </c>
      <c r="B15" s="55">
        <v>2515.3589999999999</v>
      </c>
      <c r="C15" s="55">
        <v>1817.1690000000001</v>
      </c>
      <c r="D15" s="55">
        <v>19.739999999999998</v>
      </c>
      <c r="E15" s="55">
        <v>9.6430000000000007</v>
      </c>
      <c r="F15" s="55">
        <v>509.79700000000003</v>
      </c>
      <c r="G15" s="55">
        <v>72.596000000000004</v>
      </c>
      <c r="H15" s="55">
        <v>3146.7269999999899</v>
      </c>
      <c r="I15" s="55">
        <v>2078.895</v>
      </c>
      <c r="J15" s="55">
        <v>15.884</v>
      </c>
      <c r="K15" s="55">
        <v>14.8249999999999</v>
      </c>
      <c r="L15" s="55">
        <v>780.23299999999904</v>
      </c>
      <c r="M15" s="55">
        <v>165</v>
      </c>
      <c r="N15" s="55">
        <v>4453.6580000000004</v>
      </c>
      <c r="O15" s="55">
        <v>2905.9569999999899</v>
      </c>
      <c r="P15" s="55">
        <v>10.952</v>
      </c>
      <c r="Q15" s="55">
        <v>24.446000000000002</v>
      </c>
      <c r="R15" s="55">
        <v>1026.7149999999899</v>
      </c>
      <c r="S15" s="55">
        <v>332</v>
      </c>
      <c r="T15" s="55">
        <v>5536.55</v>
      </c>
      <c r="U15" s="55">
        <v>3327.4639999999999</v>
      </c>
      <c r="V15" s="55">
        <v>9.7490000000000006</v>
      </c>
      <c r="W15" s="55">
        <v>26.712</v>
      </c>
      <c r="X15" s="55">
        <v>1531.0909999999999</v>
      </c>
      <c r="Y15" s="55">
        <v>429.94099999999997</v>
      </c>
      <c r="Z15" s="55">
        <v>7154.2280000000001</v>
      </c>
      <c r="AA15" s="55">
        <v>4663.8310000000001</v>
      </c>
      <c r="AB15" s="55">
        <v>24.6389999999999</v>
      </c>
      <c r="AC15" s="55">
        <v>47.174999999999898</v>
      </c>
      <c r="AD15" s="55">
        <v>1798.9179999999899</v>
      </c>
      <c r="AE15" s="55">
        <v>367</v>
      </c>
      <c r="AF15" s="55">
        <v>9411.4860000000008</v>
      </c>
      <c r="AG15" s="55">
        <v>6652.2380000000003</v>
      </c>
      <c r="AH15" s="55">
        <v>50.5979999999999</v>
      </c>
      <c r="AI15" s="55">
        <v>53.649999999999899</v>
      </c>
      <c r="AJ15" s="55">
        <v>2071.7040000000002</v>
      </c>
      <c r="AK15" s="55">
        <v>314</v>
      </c>
      <c r="AL15" s="55">
        <v>9915.8359999999902</v>
      </c>
      <c r="AM15" s="55">
        <v>6894.3159999999898</v>
      </c>
      <c r="AN15" s="55">
        <v>35.2989999999999</v>
      </c>
      <c r="AO15" s="55">
        <v>70.677999999999898</v>
      </c>
      <c r="AP15" s="55">
        <v>2359.3420000000001</v>
      </c>
      <c r="AQ15" s="55">
        <v>237</v>
      </c>
      <c r="AR15" s="55">
        <v>10770.743</v>
      </c>
      <c r="AS15" s="55">
        <v>7309.6329999999898</v>
      </c>
      <c r="AT15" s="55">
        <v>40.076000000000001</v>
      </c>
      <c r="AU15" s="55">
        <v>232.81</v>
      </c>
      <c r="AV15" s="55">
        <v>2570.6120000000001</v>
      </c>
      <c r="AW15" s="55">
        <v>249</v>
      </c>
      <c r="AX15" s="55">
        <v>12981.02</v>
      </c>
      <c r="AY15" s="55">
        <v>8961.46899999999</v>
      </c>
      <c r="AZ15" s="55">
        <v>12.1069999999999</v>
      </c>
      <c r="BA15" s="55">
        <v>235.19399999999899</v>
      </c>
      <c r="BB15" s="55">
        <v>2961.598</v>
      </c>
      <c r="BC15" s="55">
        <v>340</v>
      </c>
      <c r="BD15" s="55">
        <v>14781.118</v>
      </c>
      <c r="BE15" s="55">
        <v>10036</v>
      </c>
      <c r="BF15" s="55">
        <v>25.297999999999899</v>
      </c>
      <c r="BG15" s="55">
        <v>257.55</v>
      </c>
      <c r="BH15" s="55">
        <v>3379.4070000000002</v>
      </c>
      <c r="BI15" s="55">
        <v>561</v>
      </c>
      <c r="BJ15" s="55">
        <v>14713.603999999899</v>
      </c>
      <c r="BK15" s="55">
        <v>9973.2309999999907</v>
      </c>
      <c r="BL15" s="55">
        <v>49.317999999999898</v>
      </c>
      <c r="BM15" s="55">
        <v>208.71799999999899</v>
      </c>
      <c r="BN15" s="55">
        <v>3771.8620000000001</v>
      </c>
      <c r="BO15" s="55">
        <v>385.303</v>
      </c>
      <c r="BP15" s="55">
        <v>14200.968000000001</v>
      </c>
      <c r="BQ15" s="55">
        <v>9610.2909999999993</v>
      </c>
      <c r="BR15" s="55">
        <v>49.353999999999999</v>
      </c>
      <c r="BS15" s="55">
        <v>98.263999999999996</v>
      </c>
      <c r="BT15" s="55">
        <v>3595.1469999999999</v>
      </c>
      <c r="BU15" s="55">
        <v>297.05200000000002</v>
      </c>
      <c r="BV15" s="55">
        <v>11701.316999999999</v>
      </c>
      <c r="BW15" s="55">
        <v>6182.9009999999998</v>
      </c>
      <c r="BX15" s="55">
        <v>49.353999999999999</v>
      </c>
      <c r="BY15" s="55">
        <v>116.479</v>
      </c>
      <c r="BZ15" s="55">
        <v>4090.5940000000001</v>
      </c>
      <c r="CA15" s="55">
        <v>660.56899999999996</v>
      </c>
    </row>
    <row r="16" spans="1:79" ht="47.25" x14ac:dyDescent="0.25">
      <c r="A16" s="45" t="s">
        <v>31</v>
      </c>
      <c r="B16" s="55">
        <v>13198.188</v>
      </c>
      <c r="C16" s="55">
        <v>10945.687</v>
      </c>
      <c r="D16" s="55">
        <v>10024.89</v>
      </c>
      <c r="E16" s="55">
        <v>1091.9079999999999</v>
      </c>
      <c r="F16" s="55">
        <v>978.68700000000001</v>
      </c>
      <c r="G16" s="55">
        <v>123.52200000000001</v>
      </c>
      <c r="H16" s="55">
        <v>7344.3869999999897</v>
      </c>
      <c r="I16" s="55">
        <v>5762.2939999999899</v>
      </c>
      <c r="J16" s="55">
        <v>4838.6660000000002</v>
      </c>
      <c r="K16" s="55">
        <v>294.63900000000001</v>
      </c>
      <c r="L16" s="55">
        <v>1039.354</v>
      </c>
      <c r="M16" s="55">
        <v>160</v>
      </c>
      <c r="N16" s="55">
        <v>5742.9089999999896</v>
      </c>
      <c r="O16" s="55">
        <v>4063.7049999999899</v>
      </c>
      <c r="P16" s="55">
        <v>3142.9609999999898</v>
      </c>
      <c r="Q16" s="55">
        <v>243.474999999999</v>
      </c>
      <c r="R16" s="55">
        <v>1144.5260000000001</v>
      </c>
      <c r="S16" s="55">
        <v>178</v>
      </c>
      <c r="T16" s="55">
        <v>4586.3789999999999</v>
      </c>
      <c r="U16" s="55">
        <v>1996.8009999999999</v>
      </c>
      <c r="V16" s="55">
        <v>523.57600000000002</v>
      </c>
      <c r="W16" s="55">
        <v>338.786</v>
      </c>
      <c r="X16" s="55">
        <v>1825.9290000000001</v>
      </c>
      <c r="Y16" s="55">
        <v>250.452</v>
      </c>
      <c r="Z16" s="55">
        <v>5668.8329999999896</v>
      </c>
      <c r="AA16" s="55">
        <v>2517.8209999999899</v>
      </c>
      <c r="AB16" s="55">
        <v>154.958</v>
      </c>
      <c r="AC16" s="55">
        <v>484.07100000000003</v>
      </c>
      <c r="AD16" s="55">
        <v>2201.114</v>
      </c>
      <c r="AE16" s="55">
        <v>292</v>
      </c>
      <c r="AF16" s="55">
        <v>7305.9750000000004</v>
      </c>
      <c r="AG16" s="55">
        <v>4024.8380000000002</v>
      </c>
      <c r="AH16" s="55">
        <v>124.485</v>
      </c>
      <c r="AI16" s="55">
        <v>433.68099999999902</v>
      </c>
      <c r="AJ16" s="55">
        <v>2304.393</v>
      </c>
      <c r="AK16" s="55">
        <v>362</v>
      </c>
      <c r="AL16" s="55">
        <v>9487.4249999999902</v>
      </c>
      <c r="AM16" s="55">
        <v>4510.3069999999898</v>
      </c>
      <c r="AN16" s="55">
        <v>66.8509999999999</v>
      </c>
      <c r="AO16" s="55">
        <v>635.77800000000002</v>
      </c>
      <c r="AP16" s="55">
        <v>3433.4</v>
      </c>
      <c r="AQ16" s="55">
        <v>658</v>
      </c>
      <c r="AR16" s="55">
        <v>9345.3220000000001</v>
      </c>
      <c r="AS16" s="55">
        <v>4162.0889999999899</v>
      </c>
      <c r="AT16" s="55">
        <v>70.643000000000001</v>
      </c>
      <c r="AU16" s="55">
        <v>489.12</v>
      </c>
      <c r="AV16" s="55">
        <v>3742.6819999999898</v>
      </c>
      <c r="AW16" s="55">
        <v>755</v>
      </c>
      <c r="AX16" s="55">
        <v>11234.906999999899</v>
      </c>
      <c r="AY16" s="55">
        <v>5101.1999999999898</v>
      </c>
      <c r="AZ16" s="55">
        <v>78.094999999999899</v>
      </c>
      <c r="BA16" s="55">
        <v>839.899</v>
      </c>
      <c r="BB16" s="55">
        <v>4247.0420000000004</v>
      </c>
      <c r="BC16" s="55">
        <v>795</v>
      </c>
      <c r="BD16" s="55">
        <v>13741.383</v>
      </c>
      <c r="BE16" s="55">
        <v>6020</v>
      </c>
      <c r="BF16" s="55">
        <v>86.665999999999897</v>
      </c>
      <c r="BG16" s="55">
        <v>1359.4659999999899</v>
      </c>
      <c r="BH16" s="55">
        <v>4613.7349999999897</v>
      </c>
      <c r="BI16" s="55">
        <v>1441</v>
      </c>
      <c r="BJ16" s="55">
        <v>22664.45</v>
      </c>
      <c r="BK16" s="55">
        <v>10113.385</v>
      </c>
      <c r="BL16" s="55">
        <v>82.063000000000002</v>
      </c>
      <c r="BM16" s="55">
        <v>2407.5120000000002</v>
      </c>
      <c r="BN16" s="55">
        <v>8348.5599999999904</v>
      </c>
      <c r="BO16" s="55">
        <v>1445</v>
      </c>
      <c r="BP16" s="55">
        <v>28080.205000000002</v>
      </c>
      <c r="BQ16" s="55">
        <v>11045.773999999999</v>
      </c>
      <c r="BR16" s="55">
        <v>63.487000000000002</v>
      </c>
      <c r="BS16" s="55">
        <v>4473.4610000000002</v>
      </c>
      <c r="BT16" s="55">
        <v>10594.79</v>
      </c>
      <c r="BU16" s="55">
        <v>1476.5450000000001</v>
      </c>
      <c r="BV16" s="55">
        <v>28928.044999999998</v>
      </c>
      <c r="BW16" s="55">
        <v>11334.183000000001</v>
      </c>
      <c r="BX16" s="55">
        <v>30.826000000000001</v>
      </c>
      <c r="BY16" s="55">
        <v>4124.1970000000001</v>
      </c>
      <c r="BZ16" s="55">
        <v>11208.284</v>
      </c>
      <c r="CA16" s="55">
        <v>1793.1489999999999</v>
      </c>
    </row>
    <row r="17" spans="1:79" ht="63" x14ac:dyDescent="0.25">
      <c r="A17" s="45" t="s">
        <v>32</v>
      </c>
      <c r="B17" s="55">
        <v>30.67</v>
      </c>
      <c r="C17" s="55">
        <v>21.315999999999999</v>
      </c>
      <c r="D17" s="55">
        <v>0.16900000000000001</v>
      </c>
      <c r="E17" s="55">
        <v>1.5940000000000001</v>
      </c>
      <c r="F17" s="55">
        <v>3.105</v>
      </c>
      <c r="G17" s="55">
        <v>4.4530000000000003</v>
      </c>
      <c r="H17" s="55">
        <v>24.640999999999899</v>
      </c>
      <c r="I17" s="55">
        <v>11.2509999999999</v>
      </c>
      <c r="J17" s="55">
        <v>0.16900000000000001</v>
      </c>
      <c r="K17" s="55">
        <v>1.5940000000000001</v>
      </c>
      <c r="L17" s="55">
        <v>7.2999999999999901</v>
      </c>
      <c r="M17" s="55">
        <v>4</v>
      </c>
      <c r="N17" s="55">
        <v>1.4E-2</v>
      </c>
      <c r="O17" s="55"/>
      <c r="P17" s="55"/>
      <c r="Q17" s="55"/>
      <c r="R17" s="55">
        <v>1.4E-2</v>
      </c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>
        <v>2.8010000000000002</v>
      </c>
      <c r="AG17" s="55"/>
      <c r="AH17" s="55"/>
      <c r="AI17" s="55"/>
      <c r="AJ17" s="55">
        <v>1.853</v>
      </c>
      <c r="AK17" s="55">
        <v>1</v>
      </c>
      <c r="AL17" s="55">
        <v>2.8410000000000002</v>
      </c>
      <c r="AM17" s="55"/>
      <c r="AN17" s="55"/>
      <c r="AO17" s="55"/>
      <c r="AP17" s="55">
        <v>1.893</v>
      </c>
      <c r="AQ17" s="55">
        <v>1</v>
      </c>
      <c r="AR17" s="55">
        <v>2.8410000000000002</v>
      </c>
      <c r="AS17" s="55"/>
      <c r="AT17" s="55"/>
      <c r="AU17" s="55"/>
      <c r="AV17" s="55">
        <v>1.893</v>
      </c>
      <c r="AW17" s="55">
        <v>1</v>
      </c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>
        <v>0</v>
      </c>
      <c r="BP17" s="55" t="s">
        <v>61</v>
      </c>
      <c r="BQ17" s="55"/>
      <c r="BR17" s="55"/>
      <c r="BS17" s="55"/>
      <c r="BT17" s="55" t="s">
        <v>60</v>
      </c>
      <c r="BU17" s="55" t="s">
        <v>60</v>
      </c>
      <c r="BV17" s="55" t="s">
        <v>60</v>
      </c>
      <c r="BW17" s="55"/>
      <c r="BX17" s="55"/>
      <c r="BY17" s="55"/>
      <c r="BZ17" s="55" t="s">
        <v>60</v>
      </c>
      <c r="CA17" s="55" t="s">
        <v>60</v>
      </c>
    </row>
    <row r="18" spans="1:79" ht="25.5" customHeight="1" x14ac:dyDescent="0.25">
      <c r="A18" s="45" t="s">
        <v>33</v>
      </c>
      <c r="B18" s="55">
        <v>121.22799999999999</v>
      </c>
      <c r="C18" s="55">
        <v>68.460999999999999</v>
      </c>
      <c r="D18" s="55">
        <v>11.067</v>
      </c>
      <c r="E18" s="55">
        <v>3.7869999999999999</v>
      </c>
      <c r="F18" s="55">
        <v>37.423999999999999</v>
      </c>
      <c r="G18" s="55">
        <v>4.6239999999999997</v>
      </c>
      <c r="H18" s="55">
        <v>174.444999999999</v>
      </c>
      <c r="I18" s="55">
        <v>112.911</v>
      </c>
      <c r="J18" s="55">
        <v>17.884</v>
      </c>
      <c r="K18" s="55">
        <v>3.8290000000000002</v>
      </c>
      <c r="L18" s="55">
        <v>41.238</v>
      </c>
      <c r="M18" s="55">
        <v>6</v>
      </c>
      <c r="N18" s="55">
        <v>178.648</v>
      </c>
      <c r="O18" s="55">
        <v>101.36</v>
      </c>
      <c r="P18" s="55">
        <v>17.526</v>
      </c>
      <c r="Q18" s="55">
        <v>6.8159999999999901</v>
      </c>
      <c r="R18" s="55">
        <v>50.305</v>
      </c>
      <c r="S18" s="55">
        <v>7</v>
      </c>
      <c r="T18" s="55">
        <v>88.367999999999995</v>
      </c>
      <c r="U18" s="55">
        <v>52.023000000000003</v>
      </c>
      <c r="V18" s="55">
        <v>9.8740000000000006</v>
      </c>
      <c r="W18" s="55">
        <v>2.42</v>
      </c>
      <c r="X18" s="55">
        <v>28.286000000000001</v>
      </c>
      <c r="Y18" s="55">
        <v>5.23</v>
      </c>
      <c r="Z18" s="55">
        <v>92.956000000000003</v>
      </c>
      <c r="AA18" s="55">
        <v>50.128</v>
      </c>
      <c r="AB18" s="55">
        <v>9.8740000000000006</v>
      </c>
      <c r="AC18" s="55">
        <v>2.4199999999999902</v>
      </c>
      <c r="AD18" s="55">
        <v>33.067</v>
      </c>
      <c r="AE18" s="55">
        <v>5</v>
      </c>
      <c r="AF18" s="55">
        <v>89.159999999999897</v>
      </c>
      <c r="AG18" s="55">
        <v>50.317999999999898</v>
      </c>
      <c r="AH18" s="55">
        <v>9.8740000000000006</v>
      </c>
      <c r="AI18" s="55">
        <v>2.4199999999999902</v>
      </c>
      <c r="AJ18" s="55">
        <v>31.091999999999899</v>
      </c>
      <c r="AK18" s="55">
        <v>5</v>
      </c>
      <c r="AL18" s="55">
        <v>89.5979999999999</v>
      </c>
      <c r="AM18" s="55">
        <v>50.436999999999898</v>
      </c>
      <c r="AN18" s="55">
        <v>9.8740000000000006</v>
      </c>
      <c r="AO18" s="55">
        <v>2.4199999999999902</v>
      </c>
      <c r="AP18" s="55">
        <v>31.411000000000001</v>
      </c>
      <c r="AQ18" s="55">
        <v>5</v>
      </c>
      <c r="AR18" s="55">
        <v>133.539999999999</v>
      </c>
      <c r="AS18" s="55">
        <v>77.906000000000006</v>
      </c>
      <c r="AT18" s="55">
        <v>9.8740000000000006</v>
      </c>
      <c r="AU18" s="55">
        <v>2.4199999999999902</v>
      </c>
      <c r="AV18" s="55">
        <v>39.1</v>
      </c>
      <c r="AW18" s="55">
        <v>4</v>
      </c>
      <c r="AX18" s="55">
        <v>143.06700000000001</v>
      </c>
      <c r="AY18" s="55">
        <v>81.114000000000004</v>
      </c>
      <c r="AZ18" s="55">
        <v>9.8740000000000006</v>
      </c>
      <c r="BA18" s="55">
        <v>3.915</v>
      </c>
      <c r="BB18" s="55">
        <v>39.594999999999899</v>
      </c>
      <c r="BC18" s="55">
        <v>5</v>
      </c>
      <c r="BD18" s="55">
        <v>141.35300000000001</v>
      </c>
      <c r="BE18" s="55">
        <v>81</v>
      </c>
      <c r="BF18" s="55">
        <v>23.015000000000001</v>
      </c>
      <c r="BG18" s="55">
        <v>2.4199999999999902</v>
      </c>
      <c r="BH18" s="55">
        <v>39.326999999999899</v>
      </c>
      <c r="BI18" s="55">
        <v>5</v>
      </c>
      <c r="BJ18" s="55">
        <v>226.13800000000001</v>
      </c>
      <c r="BK18" s="55">
        <v>160.137</v>
      </c>
      <c r="BL18" s="55">
        <v>23.015000000000001</v>
      </c>
      <c r="BM18" s="55">
        <v>2.4199999999999902</v>
      </c>
      <c r="BN18" s="55">
        <v>39.787999999999897</v>
      </c>
      <c r="BO18" s="55">
        <v>10.868</v>
      </c>
      <c r="BP18" s="55" t="s">
        <v>61</v>
      </c>
      <c r="BQ18" s="55" t="s">
        <v>60</v>
      </c>
      <c r="BR18" s="55" t="s">
        <v>60</v>
      </c>
      <c r="BS18" s="55" t="s">
        <v>60</v>
      </c>
      <c r="BT18" s="55" t="s">
        <v>60</v>
      </c>
      <c r="BU18" s="55" t="s">
        <v>60</v>
      </c>
      <c r="BV18" s="55" t="s">
        <v>60</v>
      </c>
      <c r="BW18" s="55" t="s">
        <v>60</v>
      </c>
      <c r="BX18" s="55" t="s">
        <v>60</v>
      </c>
      <c r="BY18" s="55" t="s">
        <v>60</v>
      </c>
      <c r="BZ18" s="55" t="s">
        <v>60</v>
      </c>
      <c r="CA18" s="55"/>
    </row>
    <row r="19" spans="1:79" ht="31.5" x14ac:dyDescent="0.25">
      <c r="A19" s="45" t="s">
        <v>34</v>
      </c>
      <c r="B19" s="55">
        <v>183.61600000000001</v>
      </c>
      <c r="C19" s="55">
        <v>116.974</v>
      </c>
      <c r="D19" s="55">
        <v>14.651</v>
      </c>
      <c r="E19" s="55">
        <v>12.502000000000001</v>
      </c>
      <c r="F19" s="55">
        <v>32.758000000000003</v>
      </c>
      <c r="G19" s="55">
        <v>10.8</v>
      </c>
      <c r="H19" s="55">
        <v>250.672</v>
      </c>
      <c r="I19" s="55">
        <v>151.66800000000001</v>
      </c>
      <c r="J19" s="55">
        <v>14.41</v>
      </c>
      <c r="K19" s="55">
        <v>26.875</v>
      </c>
      <c r="L19" s="55">
        <v>39.527999999999899</v>
      </c>
      <c r="M19" s="55">
        <v>13</v>
      </c>
      <c r="N19" s="55">
        <v>242.247999999999</v>
      </c>
      <c r="O19" s="55">
        <v>142.505</v>
      </c>
      <c r="P19" s="55">
        <v>2.5270000000000001</v>
      </c>
      <c r="Q19" s="55">
        <v>28.417000000000002</v>
      </c>
      <c r="R19" s="55">
        <v>40.607999999999898</v>
      </c>
      <c r="S19" s="55">
        <v>14</v>
      </c>
      <c r="T19" s="55">
        <v>176.773</v>
      </c>
      <c r="U19" s="55">
        <v>102.408</v>
      </c>
      <c r="V19" s="55">
        <v>0.877</v>
      </c>
      <c r="W19" s="55">
        <v>18.518999999999998</v>
      </c>
      <c r="X19" s="55">
        <v>31.684000000000001</v>
      </c>
      <c r="Y19" s="55">
        <v>10.802</v>
      </c>
      <c r="Z19" s="55">
        <v>258.24299999999897</v>
      </c>
      <c r="AA19" s="55">
        <v>160.65100000000001</v>
      </c>
      <c r="AB19" s="55">
        <v>0.83699999999999897</v>
      </c>
      <c r="AC19" s="55">
        <v>25.933</v>
      </c>
      <c r="AD19" s="55">
        <v>46.802</v>
      </c>
      <c r="AE19" s="55">
        <v>12</v>
      </c>
      <c r="AF19" s="55">
        <v>269.892</v>
      </c>
      <c r="AG19" s="55">
        <v>157.089</v>
      </c>
      <c r="AH19" s="55">
        <v>0.78300000000000003</v>
      </c>
      <c r="AI19" s="55">
        <v>26.78</v>
      </c>
      <c r="AJ19" s="55">
        <v>59.079999999999899</v>
      </c>
      <c r="AK19" s="55">
        <v>11</v>
      </c>
      <c r="AL19" s="55">
        <v>278.85199999999901</v>
      </c>
      <c r="AM19" s="55">
        <v>160.622999999999</v>
      </c>
      <c r="AN19" s="55">
        <v>0.74199999999999899</v>
      </c>
      <c r="AO19" s="55">
        <v>27.3479999999999</v>
      </c>
      <c r="AP19" s="55">
        <v>63.887999999999899</v>
      </c>
      <c r="AQ19" s="55">
        <v>11</v>
      </c>
      <c r="AR19" s="55">
        <v>381.25599999999901</v>
      </c>
      <c r="AS19" s="55">
        <v>161.458</v>
      </c>
      <c r="AT19" s="55">
        <v>0.64200000000000002</v>
      </c>
      <c r="AU19" s="55">
        <v>28.116</v>
      </c>
      <c r="AV19" s="55">
        <v>162.015999999999</v>
      </c>
      <c r="AW19" s="55">
        <v>12</v>
      </c>
      <c r="AX19" s="55">
        <v>767.17700000000002</v>
      </c>
      <c r="AY19" s="55">
        <v>255.011</v>
      </c>
      <c r="AZ19" s="55">
        <v>0.64200000000000002</v>
      </c>
      <c r="BA19" s="55">
        <v>28.538</v>
      </c>
      <c r="BB19" s="55">
        <v>447.91399999999902</v>
      </c>
      <c r="BC19" s="55">
        <v>14</v>
      </c>
      <c r="BD19" s="55">
        <v>949.50900000000001</v>
      </c>
      <c r="BE19" s="55">
        <v>386</v>
      </c>
      <c r="BF19" s="55">
        <v>0.64200000000000002</v>
      </c>
      <c r="BG19" s="55">
        <v>28.853000000000002</v>
      </c>
      <c r="BH19" s="55">
        <v>484.536</v>
      </c>
      <c r="BI19" s="55">
        <v>20</v>
      </c>
      <c r="BJ19" s="55">
        <v>873.53499999999894</v>
      </c>
      <c r="BK19" s="55">
        <v>264.64100000000002</v>
      </c>
      <c r="BL19" s="55"/>
      <c r="BM19" s="55">
        <v>31.661000000000001</v>
      </c>
      <c r="BN19" s="55">
        <v>532.39400000000001</v>
      </c>
      <c r="BO19" s="55">
        <v>17.594999999999999</v>
      </c>
      <c r="BP19" s="55">
        <v>1230.1420000000001</v>
      </c>
      <c r="BQ19" s="55">
        <v>459.91399999999999</v>
      </c>
      <c r="BR19" s="55"/>
      <c r="BS19" s="55">
        <v>31.669</v>
      </c>
      <c r="BT19" s="55">
        <v>692.99099999999999</v>
      </c>
      <c r="BU19" s="55">
        <v>17.920999999999999</v>
      </c>
      <c r="BV19" s="55">
        <v>1414.596</v>
      </c>
      <c r="BW19" s="55">
        <v>508.577</v>
      </c>
      <c r="BX19" s="55"/>
      <c r="BY19" s="55">
        <v>31.891999999999999</v>
      </c>
      <c r="BZ19" s="55">
        <v>824.20600000000002</v>
      </c>
      <c r="CA19" s="55">
        <v>19.484999999999999</v>
      </c>
    </row>
    <row r="20" spans="1:79" ht="47.25" x14ac:dyDescent="0.25">
      <c r="A20" s="45" t="s">
        <v>35</v>
      </c>
      <c r="B20" s="55">
        <v>682.60699999999997</v>
      </c>
      <c r="C20" s="55">
        <v>356.32299999999998</v>
      </c>
      <c r="D20" s="55">
        <v>184.15299999999999</v>
      </c>
      <c r="E20" s="55">
        <v>207.595</v>
      </c>
      <c r="F20" s="55">
        <v>82.138999999999996</v>
      </c>
      <c r="G20" s="55">
        <v>13.865</v>
      </c>
      <c r="H20" s="55">
        <v>772.92899999999895</v>
      </c>
      <c r="I20" s="55">
        <v>437.94299999999902</v>
      </c>
      <c r="J20" s="55">
        <v>264.90499999999901</v>
      </c>
      <c r="K20" s="55">
        <v>141.994</v>
      </c>
      <c r="L20" s="55">
        <v>121.617999999999</v>
      </c>
      <c r="M20" s="55">
        <v>25</v>
      </c>
      <c r="N20" s="55">
        <v>8549.1190000000006</v>
      </c>
      <c r="O20" s="55">
        <v>813.13599999999894</v>
      </c>
      <c r="P20" s="55">
        <v>133.944999999999</v>
      </c>
      <c r="Q20" s="55">
        <v>7117.35</v>
      </c>
      <c r="R20" s="55">
        <v>531.58399999999904</v>
      </c>
      <c r="S20" s="55">
        <v>62</v>
      </c>
      <c r="T20" s="55">
        <v>1778.086</v>
      </c>
      <c r="U20" s="55">
        <v>1088.143</v>
      </c>
      <c r="V20" s="55">
        <v>158.499</v>
      </c>
      <c r="W20" s="55">
        <v>198.07</v>
      </c>
      <c r="X20" s="55">
        <v>400.98200000000003</v>
      </c>
      <c r="Y20" s="55">
        <v>54.515000000000001</v>
      </c>
      <c r="Z20" s="55">
        <v>1123.4690000000001</v>
      </c>
      <c r="AA20" s="55">
        <v>382.74299999999897</v>
      </c>
      <c r="AB20" s="55">
        <v>98.802999999999898</v>
      </c>
      <c r="AC20" s="55">
        <v>128.569999999999</v>
      </c>
      <c r="AD20" s="55">
        <v>500.423</v>
      </c>
      <c r="AE20" s="55">
        <v>88</v>
      </c>
      <c r="AF20" s="55">
        <v>1245.6669999999899</v>
      </c>
      <c r="AG20" s="55">
        <v>245.827</v>
      </c>
      <c r="AH20" s="55"/>
      <c r="AI20" s="55">
        <v>284.09199999999902</v>
      </c>
      <c r="AJ20" s="55">
        <v>600.721</v>
      </c>
      <c r="AK20" s="55">
        <v>86</v>
      </c>
      <c r="AL20" s="55">
        <v>841.41200000000003</v>
      </c>
      <c r="AM20" s="55">
        <v>285.39499999999902</v>
      </c>
      <c r="AN20" s="55">
        <v>0.437</v>
      </c>
      <c r="AO20" s="55">
        <v>301.54599999999903</v>
      </c>
      <c r="AP20" s="55">
        <v>201.322</v>
      </c>
      <c r="AQ20" s="55">
        <v>37</v>
      </c>
      <c r="AR20" s="55">
        <v>830.04499999999905</v>
      </c>
      <c r="AS20" s="55">
        <v>281.375</v>
      </c>
      <c r="AT20" s="55"/>
      <c r="AU20" s="55">
        <v>298.476</v>
      </c>
      <c r="AV20" s="55">
        <v>189.768</v>
      </c>
      <c r="AW20" s="55">
        <v>43</v>
      </c>
      <c r="AX20" s="55">
        <v>888.01300000000003</v>
      </c>
      <c r="AY20" s="55">
        <v>295.20100000000002</v>
      </c>
      <c r="AZ20" s="55"/>
      <c r="BA20" s="55">
        <v>252.791</v>
      </c>
      <c r="BB20" s="55">
        <v>280.45100000000002</v>
      </c>
      <c r="BC20" s="55">
        <v>42</v>
      </c>
      <c r="BD20" s="55">
        <v>715.73599999999897</v>
      </c>
      <c r="BE20" s="55">
        <v>269</v>
      </c>
      <c r="BF20" s="55"/>
      <c r="BG20" s="55">
        <v>121.398</v>
      </c>
      <c r="BH20" s="55">
        <v>277.86900000000003</v>
      </c>
      <c r="BI20" s="55">
        <v>29</v>
      </c>
      <c r="BJ20" s="55">
        <v>955.93499999999904</v>
      </c>
      <c r="BK20" s="55">
        <v>327.68299999999903</v>
      </c>
      <c r="BL20" s="55">
        <v>7.7960000000000003</v>
      </c>
      <c r="BM20" s="55">
        <v>176.4</v>
      </c>
      <c r="BN20" s="55">
        <v>391.43400000000003</v>
      </c>
      <c r="BO20" s="55">
        <v>29</v>
      </c>
      <c r="BP20" s="55">
        <v>1032.8520000000001</v>
      </c>
      <c r="BQ20" s="55">
        <v>291.42099999999999</v>
      </c>
      <c r="BR20" s="55">
        <v>7.7960000000000003</v>
      </c>
      <c r="BS20" s="55">
        <v>196.82</v>
      </c>
      <c r="BT20" s="55">
        <v>433.10199999999998</v>
      </c>
      <c r="BU20" s="55">
        <v>72.436999999999998</v>
      </c>
      <c r="BV20" s="55">
        <v>976.60199999999998</v>
      </c>
      <c r="BW20" s="55">
        <v>265.83</v>
      </c>
      <c r="BX20" s="55"/>
      <c r="BY20" s="55">
        <v>229.12</v>
      </c>
      <c r="BZ20" s="55">
        <v>402.29</v>
      </c>
      <c r="CA20" s="55">
        <v>25.161000000000001</v>
      </c>
    </row>
    <row r="22" spans="1:79" ht="18.75" x14ac:dyDescent="0.25">
      <c r="A22" s="36" t="s">
        <v>71</v>
      </c>
    </row>
  </sheetData>
  <mergeCells count="15">
    <mergeCell ref="A1:C1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  <mergeCell ref="BV3:CA3"/>
  </mergeCells>
  <hyperlinks>
    <hyperlink ref="A1" location="Содержание!B5" display="      К содержанию"/>
  </hyperlink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4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1" sqref="B21"/>
    </sheetView>
  </sheetViews>
  <sheetFormatPr defaultColWidth="9.140625" defaultRowHeight="15.75" x14ac:dyDescent="0.25"/>
  <cols>
    <col min="1" max="1" width="53.5703125" style="36" customWidth="1"/>
    <col min="2" max="31" width="17.42578125" style="6" customWidth="1"/>
    <col min="32" max="32" width="17.42578125" style="13" customWidth="1"/>
    <col min="33" max="33" width="17.28515625" style="10" customWidth="1"/>
    <col min="34" max="34" width="12.85546875" style="10" customWidth="1"/>
    <col min="35" max="35" width="16.140625" style="10" customWidth="1"/>
    <col min="36" max="36" width="15.42578125" style="10" customWidth="1"/>
    <col min="37" max="37" width="17.42578125" style="10" customWidth="1"/>
    <col min="38" max="38" width="16.7109375" style="10" customWidth="1"/>
    <col min="39" max="39" width="15.140625" style="10" customWidth="1"/>
    <col min="40" max="40" width="15.5703125" style="2" customWidth="1"/>
    <col min="41" max="41" width="16.42578125" style="2" customWidth="1"/>
    <col min="42" max="42" width="19.85546875" style="2" customWidth="1"/>
    <col min="43" max="43" width="20.85546875" style="2" customWidth="1"/>
    <col min="44" max="16384" width="9.140625" style="2"/>
  </cols>
  <sheetData>
    <row r="1" spans="1:43" s="6" customFormat="1" ht="36.75" customHeight="1" x14ac:dyDescent="0.25">
      <c r="A1" s="6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AF1" s="13"/>
      <c r="AG1" s="13"/>
      <c r="AH1" s="13"/>
      <c r="AI1" s="13"/>
      <c r="AJ1" s="13"/>
      <c r="AK1" s="13"/>
      <c r="AL1" s="13"/>
      <c r="AM1" s="13"/>
    </row>
    <row r="2" spans="1:43" s="6" customFormat="1" ht="22.5" customHeight="1" x14ac:dyDescent="0.25">
      <c r="A2" s="120" t="s">
        <v>69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AF2" s="13"/>
      <c r="AG2" s="13"/>
      <c r="AH2" s="13"/>
      <c r="AI2" s="13"/>
      <c r="AJ2" s="13"/>
      <c r="AK2" s="13"/>
      <c r="AL2" s="13"/>
      <c r="AM2" s="13"/>
    </row>
    <row r="3" spans="1:43" s="6" customFormat="1" x14ac:dyDescent="0.25">
      <c r="A3" s="121"/>
      <c r="B3" s="119">
        <v>2017</v>
      </c>
      <c r="C3" s="119"/>
      <c r="D3" s="119"/>
      <c r="E3" s="119"/>
      <c r="F3" s="119"/>
      <c r="G3" s="119"/>
      <c r="H3" s="119">
        <v>2018</v>
      </c>
      <c r="I3" s="119"/>
      <c r="J3" s="119"/>
      <c r="K3" s="119"/>
      <c r="L3" s="119"/>
      <c r="M3" s="119"/>
      <c r="N3" s="119">
        <v>2019</v>
      </c>
      <c r="O3" s="119"/>
      <c r="P3" s="119"/>
      <c r="Q3" s="119"/>
      <c r="R3" s="119"/>
      <c r="S3" s="119"/>
      <c r="T3" s="122">
        <v>2020</v>
      </c>
      <c r="U3" s="123"/>
      <c r="V3" s="123"/>
      <c r="W3" s="123"/>
      <c r="X3" s="123"/>
      <c r="Y3" s="124"/>
      <c r="Z3" s="119">
        <v>2021</v>
      </c>
      <c r="AA3" s="119"/>
      <c r="AB3" s="119"/>
      <c r="AC3" s="119"/>
      <c r="AD3" s="119"/>
      <c r="AE3" s="119"/>
      <c r="AF3" s="116">
        <v>2022</v>
      </c>
      <c r="AG3" s="117"/>
      <c r="AH3" s="117"/>
      <c r="AI3" s="117"/>
      <c r="AJ3" s="117"/>
      <c r="AK3" s="117"/>
      <c r="AL3" s="116">
        <v>2023</v>
      </c>
      <c r="AM3" s="117"/>
      <c r="AN3" s="117"/>
      <c r="AO3" s="117"/>
      <c r="AP3" s="117"/>
      <c r="AQ3" s="117"/>
    </row>
    <row r="4" spans="1:43" s="6" customFormat="1" ht="47.25" x14ac:dyDescent="0.25">
      <c r="A4" s="121"/>
      <c r="B4" s="30" t="s">
        <v>13</v>
      </c>
      <c r="C4" s="30" t="s">
        <v>20</v>
      </c>
      <c r="D4" s="30" t="s">
        <v>59</v>
      </c>
      <c r="E4" s="30" t="s">
        <v>15</v>
      </c>
      <c r="F4" s="30" t="s">
        <v>16</v>
      </c>
      <c r="G4" s="30" t="s">
        <v>17</v>
      </c>
      <c r="H4" s="30" t="s">
        <v>13</v>
      </c>
      <c r="I4" s="30" t="s">
        <v>20</v>
      </c>
      <c r="J4" s="30" t="s">
        <v>59</v>
      </c>
      <c r="K4" s="30" t="s">
        <v>15</v>
      </c>
      <c r="L4" s="30" t="s">
        <v>16</v>
      </c>
      <c r="M4" s="30" t="s">
        <v>17</v>
      </c>
      <c r="N4" s="30" t="s">
        <v>13</v>
      </c>
      <c r="O4" s="30" t="s">
        <v>20</v>
      </c>
      <c r="P4" s="30" t="s">
        <v>59</v>
      </c>
      <c r="Q4" s="30" t="s">
        <v>15</v>
      </c>
      <c r="R4" s="30" t="s">
        <v>16</v>
      </c>
      <c r="S4" s="30" t="s">
        <v>17</v>
      </c>
      <c r="T4" s="30" t="s">
        <v>13</v>
      </c>
      <c r="U4" s="30" t="s">
        <v>20</v>
      </c>
      <c r="V4" s="30" t="s">
        <v>59</v>
      </c>
      <c r="W4" s="30" t="s">
        <v>15</v>
      </c>
      <c r="X4" s="30" t="s">
        <v>16</v>
      </c>
      <c r="Y4" s="30" t="s">
        <v>17</v>
      </c>
      <c r="Z4" s="30" t="s">
        <v>13</v>
      </c>
      <c r="AA4" s="30" t="s">
        <v>20</v>
      </c>
      <c r="AB4" s="30" t="s">
        <v>59</v>
      </c>
      <c r="AC4" s="30" t="s">
        <v>15</v>
      </c>
      <c r="AD4" s="30" t="s">
        <v>16</v>
      </c>
      <c r="AE4" s="30" t="s">
        <v>17</v>
      </c>
      <c r="AF4" s="75" t="s">
        <v>13</v>
      </c>
      <c r="AG4" s="75" t="s">
        <v>20</v>
      </c>
      <c r="AH4" s="75" t="s">
        <v>59</v>
      </c>
      <c r="AI4" s="75" t="s">
        <v>15</v>
      </c>
      <c r="AJ4" s="75" t="s">
        <v>16</v>
      </c>
      <c r="AK4" s="75" t="s">
        <v>17</v>
      </c>
      <c r="AL4" s="84" t="s">
        <v>13</v>
      </c>
      <c r="AM4" s="84" t="s">
        <v>20</v>
      </c>
      <c r="AN4" s="84" t="s">
        <v>59</v>
      </c>
      <c r="AO4" s="84" t="s">
        <v>15</v>
      </c>
      <c r="AP4" s="84" t="s">
        <v>16</v>
      </c>
      <c r="AQ4" s="84" t="s">
        <v>17</v>
      </c>
    </row>
    <row r="5" spans="1:43" s="48" customFormat="1" x14ac:dyDescent="0.25">
      <c r="A5" s="70" t="s">
        <v>19</v>
      </c>
      <c r="B5" s="98">
        <v>595779602</v>
      </c>
      <c r="C5" s="98">
        <v>103813498</v>
      </c>
      <c r="D5" s="98">
        <v>1400117</v>
      </c>
      <c r="E5" s="98">
        <v>212355973</v>
      </c>
      <c r="F5" s="98">
        <v>217143034</v>
      </c>
      <c r="G5" s="98">
        <v>50180857</v>
      </c>
      <c r="H5" s="98">
        <v>629320510</v>
      </c>
      <c r="I5" s="98">
        <v>110075634</v>
      </c>
      <c r="J5" s="98">
        <v>1371477</v>
      </c>
      <c r="K5" s="98">
        <v>225838854</v>
      </c>
      <c r="L5" s="98">
        <v>232654645</v>
      </c>
      <c r="M5" s="98">
        <v>53225403</v>
      </c>
      <c r="N5" s="98">
        <v>680367715</v>
      </c>
      <c r="O5" s="98">
        <v>115065966</v>
      </c>
      <c r="P5" s="98">
        <v>1316703</v>
      </c>
      <c r="Q5" s="98">
        <v>243507355</v>
      </c>
      <c r="R5" s="98">
        <v>243507355</v>
      </c>
      <c r="S5" s="98">
        <v>58064837</v>
      </c>
      <c r="T5" s="98">
        <v>743892871</v>
      </c>
      <c r="U5" s="98">
        <v>120287980</v>
      </c>
      <c r="V5" s="98">
        <v>1306389</v>
      </c>
      <c r="W5" s="98">
        <v>273893324</v>
      </c>
      <c r="X5" s="98">
        <v>275319315</v>
      </c>
      <c r="Y5" s="98">
        <v>64196614</v>
      </c>
      <c r="Z5" s="98">
        <v>918899775</v>
      </c>
      <c r="AA5" s="98">
        <v>138010759</v>
      </c>
      <c r="AB5" s="98">
        <v>1122728</v>
      </c>
      <c r="AC5" s="98">
        <v>355109317</v>
      </c>
      <c r="AD5" s="98">
        <v>344063489</v>
      </c>
      <c r="AE5" s="98">
        <v>70048309</v>
      </c>
      <c r="AF5" s="76">
        <v>1070087837</v>
      </c>
      <c r="AG5" s="76">
        <v>154271020</v>
      </c>
      <c r="AH5" s="76">
        <v>1093490</v>
      </c>
      <c r="AI5" s="76">
        <v>440026638</v>
      </c>
      <c r="AJ5" s="76">
        <v>393363666</v>
      </c>
      <c r="AK5" s="76">
        <v>70967831</v>
      </c>
      <c r="AL5" s="76">
        <v>1258495627</v>
      </c>
      <c r="AM5" s="76">
        <v>170466469</v>
      </c>
      <c r="AN5" s="76">
        <v>995917</v>
      </c>
      <c r="AO5" s="76">
        <v>536754868</v>
      </c>
      <c r="AP5" s="76">
        <v>463091757</v>
      </c>
      <c r="AQ5" s="76">
        <v>77418767</v>
      </c>
    </row>
    <row r="6" spans="1:43" s="49" customFormat="1" ht="31.5" x14ac:dyDescent="0.25">
      <c r="A6" s="44" t="s">
        <v>40</v>
      </c>
      <c r="B6" s="57">
        <v>33285563</v>
      </c>
      <c r="C6" s="57">
        <v>10168444</v>
      </c>
      <c r="D6" s="57">
        <v>245167</v>
      </c>
      <c r="E6" s="57">
        <v>2871252</v>
      </c>
      <c r="F6" s="57">
        <v>15139166</v>
      </c>
      <c r="G6" s="57">
        <v>1705477</v>
      </c>
      <c r="H6" s="57">
        <v>37182923</v>
      </c>
      <c r="I6" s="57">
        <v>11950185</v>
      </c>
      <c r="J6" s="57">
        <v>251790</v>
      </c>
      <c r="K6" s="57">
        <v>3446955</v>
      </c>
      <c r="L6" s="57">
        <v>15840955</v>
      </c>
      <c r="M6" s="57">
        <v>2255593</v>
      </c>
      <c r="N6" s="57">
        <v>41601672</v>
      </c>
      <c r="O6" s="57">
        <v>13720708</v>
      </c>
      <c r="P6" s="57">
        <v>254326</v>
      </c>
      <c r="Q6" s="57">
        <v>4388090</v>
      </c>
      <c r="R6" s="57">
        <v>17197160</v>
      </c>
      <c r="S6" s="57">
        <v>2604894</v>
      </c>
      <c r="T6" s="57">
        <v>44057917</v>
      </c>
      <c r="U6" s="57">
        <v>13836494</v>
      </c>
      <c r="V6" s="57">
        <v>246118</v>
      </c>
      <c r="W6" s="57">
        <v>4775198</v>
      </c>
      <c r="X6" s="57">
        <v>18493024</v>
      </c>
      <c r="Y6" s="57">
        <v>3008097</v>
      </c>
      <c r="Z6" s="57">
        <v>45273693</v>
      </c>
      <c r="AA6" s="57">
        <v>14031344</v>
      </c>
      <c r="AB6" s="57">
        <v>251474</v>
      </c>
      <c r="AC6" s="57">
        <v>5027186</v>
      </c>
      <c r="AD6" s="57">
        <v>20065545</v>
      </c>
      <c r="AE6" s="57">
        <v>2819126</v>
      </c>
      <c r="AF6" s="53">
        <v>46623315</v>
      </c>
      <c r="AG6" s="53">
        <v>13722376</v>
      </c>
      <c r="AH6" s="53">
        <v>286182</v>
      </c>
      <c r="AI6" s="53">
        <v>5707042</v>
      </c>
      <c r="AJ6" s="53">
        <v>20477338</v>
      </c>
      <c r="AK6" s="53">
        <v>3172257</v>
      </c>
      <c r="AL6" s="53">
        <v>49469354</v>
      </c>
      <c r="AM6" s="53">
        <v>14093846</v>
      </c>
      <c r="AN6" s="53">
        <v>315448</v>
      </c>
      <c r="AO6" s="53">
        <v>5949852</v>
      </c>
      <c r="AP6" s="53">
        <v>21987125</v>
      </c>
      <c r="AQ6" s="53">
        <v>3630404</v>
      </c>
    </row>
    <row r="7" spans="1:43" s="49" customFormat="1" x14ac:dyDescent="0.25">
      <c r="A7" s="44" t="s">
        <v>41</v>
      </c>
      <c r="B7" s="57">
        <v>7801475</v>
      </c>
      <c r="C7" s="57">
        <v>9244</v>
      </c>
      <c r="D7" s="57"/>
      <c r="E7" s="57">
        <v>5752235</v>
      </c>
      <c r="F7" s="57">
        <v>1815289</v>
      </c>
      <c r="G7" s="57">
        <v>129204</v>
      </c>
      <c r="H7" s="57">
        <v>7696772</v>
      </c>
      <c r="I7" s="57">
        <v>77788</v>
      </c>
      <c r="J7" s="57"/>
      <c r="K7" s="57">
        <v>5839552</v>
      </c>
      <c r="L7" s="57">
        <v>1620477</v>
      </c>
      <c r="M7" s="57">
        <v>148469</v>
      </c>
      <c r="N7" s="57">
        <v>7634488</v>
      </c>
      <c r="O7" s="57">
        <v>77788</v>
      </c>
      <c r="P7" s="57"/>
      <c r="Q7" s="57">
        <v>5925958</v>
      </c>
      <c r="R7" s="57">
        <v>1430569</v>
      </c>
      <c r="S7" s="57">
        <v>189713</v>
      </c>
      <c r="T7" s="57">
        <v>7582341</v>
      </c>
      <c r="U7" s="57">
        <v>79880</v>
      </c>
      <c r="V7" s="57" t="s">
        <v>60</v>
      </c>
      <c r="W7" s="57">
        <v>5898640</v>
      </c>
      <c r="X7" s="57">
        <v>1398281</v>
      </c>
      <c r="Y7" s="57">
        <v>194480</v>
      </c>
      <c r="Z7" s="57">
        <v>7608820</v>
      </c>
      <c r="AA7" s="57">
        <v>84403</v>
      </c>
      <c r="AB7" s="57" t="s">
        <v>60</v>
      </c>
      <c r="AC7" s="57">
        <v>5928925</v>
      </c>
      <c r="AD7" s="57">
        <v>1360379</v>
      </c>
      <c r="AE7" s="57">
        <v>221973</v>
      </c>
      <c r="AF7" s="53" t="s">
        <v>61</v>
      </c>
      <c r="AG7" s="53" t="s">
        <v>61</v>
      </c>
      <c r="AH7" s="53" t="s">
        <v>65</v>
      </c>
      <c r="AI7" s="53" t="s">
        <v>61</v>
      </c>
      <c r="AJ7" s="53" t="s">
        <v>61</v>
      </c>
      <c r="AK7" s="53" t="s">
        <v>61</v>
      </c>
      <c r="AL7" s="99" t="s">
        <v>61</v>
      </c>
      <c r="AM7" s="99" t="s">
        <v>61</v>
      </c>
      <c r="AN7" s="99"/>
      <c r="AO7" s="99" t="s">
        <v>61</v>
      </c>
      <c r="AP7" s="53" t="s">
        <v>61</v>
      </c>
      <c r="AQ7" s="53" t="s">
        <v>61</v>
      </c>
    </row>
    <row r="8" spans="1:43" s="49" customFormat="1" x14ac:dyDescent="0.25">
      <c r="A8" s="44" t="s">
        <v>42</v>
      </c>
      <c r="B8" s="57">
        <v>211489183</v>
      </c>
      <c r="C8" s="57">
        <v>39368497</v>
      </c>
      <c r="D8" s="57">
        <v>500810</v>
      </c>
      <c r="E8" s="57">
        <v>62297136</v>
      </c>
      <c r="F8" s="57">
        <v>103939922</v>
      </c>
      <c r="G8" s="57">
        <v>2625777</v>
      </c>
      <c r="H8" s="57">
        <v>225247929</v>
      </c>
      <c r="I8" s="57">
        <v>40545147</v>
      </c>
      <c r="J8" s="57">
        <v>473817</v>
      </c>
      <c r="K8" s="57">
        <v>68065502</v>
      </c>
      <c r="L8" s="57">
        <v>111629381</v>
      </c>
      <c r="M8" s="57">
        <v>2775350</v>
      </c>
      <c r="N8" s="57">
        <v>243938463</v>
      </c>
      <c r="O8" s="57">
        <v>44003937</v>
      </c>
      <c r="P8" s="57">
        <v>474240</v>
      </c>
      <c r="Q8" s="57">
        <v>71987036</v>
      </c>
      <c r="R8" s="57">
        <v>122840464</v>
      </c>
      <c r="S8" s="57">
        <v>3144106</v>
      </c>
      <c r="T8" s="57">
        <v>282584879</v>
      </c>
      <c r="U8" s="57">
        <v>48509092</v>
      </c>
      <c r="V8" s="57">
        <v>477186</v>
      </c>
      <c r="W8" s="57">
        <v>94477527</v>
      </c>
      <c r="X8" s="57">
        <v>133570252</v>
      </c>
      <c r="Y8" s="57">
        <v>3431872</v>
      </c>
      <c r="Z8" s="57">
        <v>411978509</v>
      </c>
      <c r="AA8" s="57">
        <v>64069814</v>
      </c>
      <c r="AB8" s="57">
        <v>322968</v>
      </c>
      <c r="AC8" s="57">
        <v>147005648</v>
      </c>
      <c r="AD8" s="57">
        <v>193197741</v>
      </c>
      <c r="AE8" s="57">
        <v>3764317</v>
      </c>
      <c r="AF8" s="53">
        <v>505055535</v>
      </c>
      <c r="AG8" s="53">
        <v>75180996</v>
      </c>
      <c r="AH8" s="53">
        <v>330023</v>
      </c>
      <c r="AI8" s="53">
        <v>195535750</v>
      </c>
      <c r="AJ8" s="53">
        <v>224752803</v>
      </c>
      <c r="AK8" s="53">
        <v>4776709</v>
      </c>
      <c r="AL8" s="53">
        <v>654654190</v>
      </c>
      <c r="AM8" s="53">
        <v>90172023</v>
      </c>
      <c r="AN8" s="53">
        <v>233181</v>
      </c>
      <c r="AO8" s="53">
        <v>270491378</v>
      </c>
      <c r="AP8" s="53">
        <v>283694468</v>
      </c>
      <c r="AQ8" s="53">
        <v>6419245</v>
      </c>
    </row>
    <row r="9" spans="1:43" s="49" customFormat="1" ht="31.5" x14ac:dyDescent="0.25">
      <c r="A9" s="44" t="s">
        <v>43</v>
      </c>
      <c r="B9" s="57">
        <v>74371091</v>
      </c>
      <c r="C9" s="57">
        <v>7467911</v>
      </c>
      <c r="D9" s="57">
        <v>39709</v>
      </c>
      <c r="E9" s="57">
        <v>44790811</v>
      </c>
      <c r="F9" s="57">
        <v>20813871</v>
      </c>
      <c r="G9" s="57">
        <v>571149</v>
      </c>
      <c r="H9" s="57">
        <v>79220551</v>
      </c>
      <c r="I9" s="57">
        <v>8266512</v>
      </c>
      <c r="J9" s="57">
        <v>39709</v>
      </c>
      <c r="K9" s="57">
        <v>46943282</v>
      </c>
      <c r="L9" s="57">
        <v>22611921</v>
      </c>
      <c r="M9" s="57">
        <v>731839</v>
      </c>
      <c r="N9" s="57">
        <v>87623444</v>
      </c>
      <c r="O9" s="57">
        <v>8860744</v>
      </c>
      <c r="P9" s="57">
        <v>7345</v>
      </c>
      <c r="Q9" s="57">
        <v>51177231</v>
      </c>
      <c r="R9" s="57">
        <v>26236884</v>
      </c>
      <c r="S9" s="57">
        <v>790476</v>
      </c>
      <c r="T9" s="57">
        <v>99340240</v>
      </c>
      <c r="U9" s="57">
        <v>9398274</v>
      </c>
      <c r="V9" s="57">
        <v>6517</v>
      </c>
      <c r="W9" s="57">
        <v>58484971</v>
      </c>
      <c r="X9" s="57">
        <v>29407918</v>
      </c>
      <c r="Y9" s="57">
        <v>1266901</v>
      </c>
      <c r="Z9" s="57">
        <v>114232724</v>
      </c>
      <c r="AA9" s="57">
        <v>10248318</v>
      </c>
      <c r="AB9" s="57" t="s">
        <v>60</v>
      </c>
      <c r="AC9" s="57">
        <v>66327936</v>
      </c>
      <c r="AD9" s="57">
        <v>33517737</v>
      </c>
      <c r="AE9" s="57">
        <v>1268318</v>
      </c>
      <c r="AF9" s="53">
        <v>159034273</v>
      </c>
      <c r="AG9" s="53">
        <v>11755481</v>
      </c>
      <c r="AH9" s="53" t="s">
        <v>61</v>
      </c>
      <c r="AI9" s="53">
        <v>91594428</v>
      </c>
      <c r="AJ9" s="53">
        <v>53048728</v>
      </c>
      <c r="AK9" s="53">
        <v>1421917</v>
      </c>
      <c r="AL9" s="53">
        <v>169585641</v>
      </c>
      <c r="AM9" s="53">
        <v>12010701</v>
      </c>
      <c r="AN9" s="53"/>
      <c r="AO9" s="53">
        <v>98743904</v>
      </c>
      <c r="AP9" s="53">
        <v>56055068</v>
      </c>
      <c r="AQ9" s="53">
        <v>1657671</v>
      </c>
    </row>
    <row r="10" spans="1:43" s="49" customFormat="1" ht="47.25" x14ac:dyDescent="0.25">
      <c r="A10" s="101" t="s">
        <v>44</v>
      </c>
      <c r="B10" s="57">
        <v>4351140</v>
      </c>
      <c r="C10" s="57">
        <v>322539</v>
      </c>
      <c r="D10" s="57"/>
      <c r="E10" s="57">
        <v>2632641</v>
      </c>
      <c r="F10" s="57">
        <v>1160222</v>
      </c>
      <c r="G10" s="57">
        <v>202708</v>
      </c>
      <c r="H10" s="57">
        <v>5036935</v>
      </c>
      <c r="I10" s="57">
        <v>409271</v>
      </c>
      <c r="J10" s="57"/>
      <c r="K10" s="57">
        <v>2953252</v>
      </c>
      <c r="L10" s="57">
        <v>1398691</v>
      </c>
      <c r="M10" s="57">
        <v>231634</v>
      </c>
      <c r="N10" s="57">
        <v>5689547</v>
      </c>
      <c r="O10" s="57">
        <v>434122</v>
      </c>
      <c r="P10" s="57"/>
      <c r="Q10" s="57">
        <v>3305041</v>
      </c>
      <c r="R10" s="57">
        <v>1641815</v>
      </c>
      <c r="S10" s="57">
        <v>289310</v>
      </c>
      <c r="T10" s="57">
        <v>6302031</v>
      </c>
      <c r="U10" s="57">
        <v>418982</v>
      </c>
      <c r="V10" s="57"/>
      <c r="W10" s="57">
        <v>3686453</v>
      </c>
      <c r="X10" s="57">
        <v>1743999</v>
      </c>
      <c r="Y10" s="57">
        <v>413853</v>
      </c>
      <c r="Z10" s="57">
        <v>12057325</v>
      </c>
      <c r="AA10" s="57">
        <v>574803</v>
      </c>
      <c r="AB10" s="57"/>
      <c r="AC10" s="57">
        <v>8749031</v>
      </c>
      <c r="AD10" s="57">
        <v>2198883</v>
      </c>
      <c r="AE10" s="57">
        <v>524974</v>
      </c>
      <c r="AF10" s="53" t="s">
        <v>61</v>
      </c>
      <c r="AG10" s="53" t="s">
        <v>61</v>
      </c>
      <c r="AH10" s="53" t="s">
        <v>60</v>
      </c>
      <c r="AI10" s="53" t="s">
        <v>61</v>
      </c>
      <c r="AJ10" s="53" t="s">
        <v>61</v>
      </c>
      <c r="AK10" s="53" t="s">
        <v>61</v>
      </c>
      <c r="AL10" s="100" t="s">
        <v>60</v>
      </c>
      <c r="AM10" s="100" t="s">
        <v>60</v>
      </c>
      <c r="AN10" s="100"/>
      <c r="AO10" s="100" t="s">
        <v>60</v>
      </c>
      <c r="AP10" s="100" t="s">
        <v>60</v>
      </c>
      <c r="AQ10" s="100" t="s">
        <v>60</v>
      </c>
    </row>
    <row r="11" spans="1:43" s="49" customFormat="1" x14ac:dyDescent="0.25">
      <c r="A11" s="101" t="s">
        <v>45</v>
      </c>
      <c r="B11" s="57">
        <v>11339761</v>
      </c>
      <c r="C11" s="57">
        <v>2004648</v>
      </c>
      <c r="D11" s="57"/>
      <c r="E11" s="57">
        <v>755623</v>
      </c>
      <c r="F11" s="57">
        <v>5440374</v>
      </c>
      <c r="G11" s="57">
        <v>3006320</v>
      </c>
      <c r="H11" s="57">
        <v>8709276</v>
      </c>
      <c r="I11" s="57">
        <v>1701237</v>
      </c>
      <c r="J11" s="57"/>
      <c r="K11" s="57">
        <v>286227</v>
      </c>
      <c r="L11" s="57">
        <v>4544611</v>
      </c>
      <c r="M11" s="57">
        <v>2161655</v>
      </c>
      <c r="N11" s="57">
        <v>6940715</v>
      </c>
      <c r="O11" s="57">
        <v>900685</v>
      </c>
      <c r="P11" s="57"/>
      <c r="Q11" s="57">
        <v>183971</v>
      </c>
      <c r="R11" s="57">
        <v>4010958</v>
      </c>
      <c r="S11" s="57">
        <v>1813649</v>
      </c>
      <c r="T11" s="57">
        <v>6245501</v>
      </c>
      <c r="U11" s="57">
        <v>898563</v>
      </c>
      <c r="V11" s="57"/>
      <c r="W11" s="57">
        <v>146320</v>
      </c>
      <c r="X11" s="57">
        <v>3203027</v>
      </c>
      <c r="Y11" s="57">
        <v>1946613</v>
      </c>
      <c r="Z11" s="57">
        <v>7499230</v>
      </c>
      <c r="AA11" s="57">
        <v>934403</v>
      </c>
      <c r="AB11" s="57"/>
      <c r="AC11" s="57">
        <v>334224</v>
      </c>
      <c r="AD11" s="57">
        <v>3302796</v>
      </c>
      <c r="AE11" s="57">
        <v>2891938</v>
      </c>
      <c r="AF11" s="53">
        <v>18692528</v>
      </c>
      <c r="AG11" s="53">
        <v>987118</v>
      </c>
      <c r="AH11" s="53" t="s">
        <v>65</v>
      </c>
      <c r="AI11" s="53">
        <v>10779478</v>
      </c>
      <c r="AJ11" s="53">
        <v>3545264</v>
      </c>
      <c r="AK11" s="53">
        <v>3363861</v>
      </c>
      <c r="AL11" s="53">
        <v>21832215</v>
      </c>
      <c r="AM11" s="53">
        <v>1055362</v>
      </c>
      <c r="AN11" s="53">
        <v>19528</v>
      </c>
      <c r="AO11" s="53">
        <v>11899232</v>
      </c>
      <c r="AP11" s="53">
        <v>4513539</v>
      </c>
      <c r="AQ11" s="53">
        <v>4344286</v>
      </c>
    </row>
    <row r="12" spans="1:43" s="49" customFormat="1" ht="31.5" x14ac:dyDescent="0.25">
      <c r="A12" s="101" t="s">
        <v>46</v>
      </c>
      <c r="B12" s="57">
        <v>49350092</v>
      </c>
      <c r="C12" s="57">
        <v>13932029</v>
      </c>
      <c r="D12" s="57">
        <v>12618</v>
      </c>
      <c r="E12" s="57">
        <v>23141929</v>
      </c>
      <c r="F12" s="57">
        <v>9460728</v>
      </c>
      <c r="G12" s="57">
        <v>895888</v>
      </c>
      <c r="H12" s="57">
        <v>50854778</v>
      </c>
      <c r="I12" s="57">
        <v>14840601</v>
      </c>
      <c r="J12" s="57">
        <v>12616</v>
      </c>
      <c r="K12" s="57">
        <v>23271663</v>
      </c>
      <c r="L12" s="57">
        <v>11526215</v>
      </c>
      <c r="M12" s="57">
        <v>929438</v>
      </c>
      <c r="N12" s="57">
        <v>52088648</v>
      </c>
      <c r="O12" s="57">
        <v>14841851</v>
      </c>
      <c r="P12" s="57">
        <v>12616</v>
      </c>
      <c r="Q12" s="57">
        <v>23478888</v>
      </c>
      <c r="R12" s="57">
        <v>12108177</v>
      </c>
      <c r="S12" s="57">
        <v>1090555</v>
      </c>
      <c r="T12" s="57">
        <v>53506806</v>
      </c>
      <c r="U12" s="57">
        <v>14868907</v>
      </c>
      <c r="V12" s="57">
        <v>12304</v>
      </c>
      <c r="W12" s="57">
        <v>23582295</v>
      </c>
      <c r="X12" s="57">
        <v>12814682</v>
      </c>
      <c r="Y12" s="57">
        <v>1678219</v>
      </c>
      <c r="Z12" s="57">
        <v>61371232</v>
      </c>
      <c r="AA12" s="57">
        <v>15307267</v>
      </c>
      <c r="AB12" s="57">
        <v>12304</v>
      </c>
      <c r="AC12" s="57">
        <v>29383362</v>
      </c>
      <c r="AD12" s="57">
        <v>14614855</v>
      </c>
      <c r="AE12" s="57">
        <v>1829302</v>
      </c>
      <c r="AF12" s="53">
        <v>64776272</v>
      </c>
      <c r="AG12" s="53">
        <v>17727701</v>
      </c>
      <c r="AH12" s="53">
        <v>7293</v>
      </c>
      <c r="AI12" s="53">
        <v>29457494</v>
      </c>
      <c r="AJ12" s="53">
        <v>13968825</v>
      </c>
      <c r="AK12" s="53">
        <v>3427206</v>
      </c>
      <c r="AL12" s="53">
        <v>62533078</v>
      </c>
      <c r="AM12" s="53">
        <v>16176481</v>
      </c>
      <c r="AN12" s="53" t="s">
        <v>60</v>
      </c>
      <c r="AO12" s="53">
        <v>28122898</v>
      </c>
      <c r="AP12" s="53">
        <v>14157580</v>
      </c>
      <c r="AQ12" s="53">
        <v>3955481</v>
      </c>
    </row>
    <row r="13" spans="1:43" s="49" customFormat="1" x14ac:dyDescent="0.25">
      <c r="A13" s="101" t="s">
        <v>47</v>
      </c>
      <c r="B13" s="57">
        <v>130629947</v>
      </c>
      <c r="C13" s="57">
        <v>10594965</v>
      </c>
      <c r="D13" s="57">
        <v>524319</v>
      </c>
      <c r="E13" s="57">
        <v>58054445</v>
      </c>
      <c r="F13" s="57">
        <v>23552963</v>
      </c>
      <c r="G13" s="57">
        <v>37768310</v>
      </c>
      <c r="H13" s="57">
        <v>137174052</v>
      </c>
      <c r="I13" s="57">
        <v>11464636</v>
      </c>
      <c r="J13" s="57">
        <v>520526</v>
      </c>
      <c r="K13" s="57">
        <v>60461241</v>
      </c>
      <c r="L13" s="57">
        <v>25594208</v>
      </c>
      <c r="M13" s="57">
        <v>39403186</v>
      </c>
      <c r="N13" s="57">
        <v>150780563</v>
      </c>
      <c r="O13" s="57">
        <v>12029507</v>
      </c>
      <c r="P13" s="57">
        <v>512692</v>
      </c>
      <c r="Q13" s="57">
        <v>67234706</v>
      </c>
      <c r="R13" s="57">
        <v>28983352</v>
      </c>
      <c r="S13" s="57">
        <v>42215056</v>
      </c>
      <c r="T13" s="57">
        <v>154471252</v>
      </c>
      <c r="U13" s="57">
        <v>12091038</v>
      </c>
      <c r="V13" s="57">
        <v>486242</v>
      </c>
      <c r="W13" s="57">
        <v>65675749</v>
      </c>
      <c r="X13" s="57">
        <v>31843177</v>
      </c>
      <c r="Y13" s="57">
        <v>44398929</v>
      </c>
      <c r="Z13" s="57">
        <v>166711275</v>
      </c>
      <c r="AA13" s="57">
        <v>10594088</v>
      </c>
      <c r="AB13" s="57">
        <v>60866</v>
      </c>
      <c r="AC13" s="57">
        <v>73518923</v>
      </c>
      <c r="AD13" s="57">
        <v>35212788</v>
      </c>
      <c r="AE13" s="57">
        <v>46944048</v>
      </c>
      <c r="AF13" s="53">
        <v>171947045</v>
      </c>
      <c r="AG13" s="53">
        <v>11112688</v>
      </c>
      <c r="AH13" s="53">
        <v>33727</v>
      </c>
      <c r="AI13" s="53">
        <v>73954015</v>
      </c>
      <c r="AJ13" s="53">
        <v>35895729</v>
      </c>
      <c r="AK13" s="53">
        <v>50120544</v>
      </c>
      <c r="AL13" s="53">
        <v>187754699</v>
      </c>
      <c r="AM13" s="53">
        <v>10644125</v>
      </c>
      <c r="AN13" s="53" t="s">
        <v>60</v>
      </c>
      <c r="AO13" s="53">
        <v>85229418</v>
      </c>
      <c r="AP13" s="53">
        <v>38273839</v>
      </c>
      <c r="AQ13" s="53">
        <v>52703365</v>
      </c>
    </row>
    <row r="14" spans="1:43" s="49" customFormat="1" ht="31.5" x14ac:dyDescent="0.25">
      <c r="A14" s="101" t="s">
        <v>48</v>
      </c>
      <c r="B14" s="57">
        <v>1327714</v>
      </c>
      <c r="C14" s="57">
        <v>894689</v>
      </c>
      <c r="D14" s="57"/>
      <c r="E14" s="57" t="s">
        <v>60</v>
      </c>
      <c r="F14" s="57">
        <v>318238</v>
      </c>
      <c r="G14" s="57">
        <v>8986</v>
      </c>
      <c r="H14" s="57">
        <v>1304103</v>
      </c>
      <c r="I14" s="57">
        <v>841973</v>
      </c>
      <c r="J14" s="57"/>
      <c r="K14" s="57" t="s">
        <v>60</v>
      </c>
      <c r="L14" s="57">
        <v>438362</v>
      </c>
      <c r="M14" s="57">
        <v>11365</v>
      </c>
      <c r="N14" s="57">
        <v>1200581</v>
      </c>
      <c r="O14" s="57">
        <v>809585</v>
      </c>
      <c r="P14" s="57"/>
      <c r="Q14" s="57" t="s">
        <v>60</v>
      </c>
      <c r="R14" s="57">
        <v>372565</v>
      </c>
      <c r="S14" s="57">
        <v>10875</v>
      </c>
      <c r="T14" s="57">
        <v>1272082</v>
      </c>
      <c r="U14" s="57">
        <v>731171</v>
      </c>
      <c r="V14" s="57"/>
      <c r="W14" s="57" t="s">
        <v>60</v>
      </c>
      <c r="X14" s="57">
        <v>514308</v>
      </c>
      <c r="Y14" s="57">
        <v>20301</v>
      </c>
      <c r="Z14" s="57">
        <v>1360672</v>
      </c>
      <c r="AA14" s="57">
        <v>767785</v>
      </c>
      <c r="AB14" s="57"/>
      <c r="AC14" s="57">
        <v>8248</v>
      </c>
      <c r="AD14" s="57">
        <v>560586</v>
      </c>
      <c r="AE14" s="57">
        <v>24053</v>
      </c>
      <c r="AF14" s="53">
        <v>1696499</v>
      </c>
      <c r="AG14" s="53">
        <v>942518</v>
      </c>
      <c r="AH14" s="53" t="s">
        <v>65</v>
      </c>
      <c r="AI14" s="53" t="s">
        <v>61</v>
      </c>
      <c r="AJ14" s="53">
        <v>722316</v>
      </c>
      <c r="AK14" s="53">
        <v>18461</v>
      </c>
      <c r="AL14" s="53">
        <v>4189624</v>
      </c>
      <c r="AM14" s="53">
        <v>3011472</v>
      </c>
      <c r="AN14" s="53"/>
      <c r="AO14" s="53" t="s">
        <v>60</v>
      </c>
      <c r="AP14" s="53">
        <v>1147169</v>
      </c>
      <c r="AQ14" s="53">
        <v>17779</v>
      </c>
    </row>
    <row r="15" spans="1:43" s="49" customFormat="1" x14ac:dyDescent="0.25">
      <c r="A15" s="101" t="s">
        <v>49</v>
      </c>
      <c r="B15" s="57">
        <v>30230650</v>
      </c>
      <c r="C15" s="57">
        <v>1695395</v>
      </c>
      <c r="D15" s="57" t="s">
        <v>60</v>
      </c>
      <c r="E15" s="57">
        <v>9036167</v>
      </c>
      <c r="F15" s="57">
        <v>18976575</v>
      </c>
      <c r="G15" s="57">
        <v>211629</v>
      </c>
      <c r="H15" s="57">
        <v>30984574</v>
      </c>
      <c r="I15" s="57">
        <v>1707351</v>
      </c>
      <c r="J15" s="57" t="s">
        <v>60</v>
      </c>
      <c r="K15" s="57">
        <v>10714900</v>
      </c>
      <c r="L15" s="57">
        <v>18228418</v>
      </c>
      <c r="M15" s="57">
        <v>224671</v>
      </c>
      <c r="N15" s="57">
        <v>33265779</v>
      </c>
      <c r="O15" s="57">
        <v>1712707</v>
      </c>
      <c r="P15" s="57" t="s">
        <v>60</v>
      </c>
      <c r="Q15" s="57">
        <v>11891001</v>
      </c>
      <c r="R15" s="57">
        <v>18844636</v>
      </c>
      <c r="S15" s="57">
        <v>211203</v>
      </c>
      <c r="T15" s="57">
        <v>35368598</v>
      </c>
      <c r="U15" s="57">
        <v>1653927</v>
      </c>
      <c r="V15" s="57" t="s">
        <v>60</v>
      </c>
      <c r="W15" s="57">
        <v>12973379</v>
      </c>
      <c r="X15" s="57">
        <v>19895763</v>
      </c>
      <c r="Y15" s="57">
        <v>231770</v>
      </c>
      <c r="Z15" s="57">
        <v>36675513</v>
      </c>
      <c r="AA15" s="57">
        <v>1564585</v>
      </c>
      <c r="AB15" s="57" t="s">
        <v>60</v>
      </c>
      <c r="AC15" s="57">
        <v>14295807</v>
      </c>
      <c r="AD15" s="57">
        <v>19910626</v>
      </c>
      <c r="AE15" s="57">
        <v>247919</v>
      </c>
      <c r="AF15" s="53">
        <v>35062636</v>
      </c>
      <c r="AG15" s="53">
        <v>1794301</v>
      </c>
      <c r="AH15" s="53" t="s">
        <v>65</v>
      </c>
      <c r="AI15" s="53">
        <v>13881444</v>
      </c>
      <c r="AJ15" s="53">
        <v>18471392</v>
      </c>
      <c r="AK15" s="53">
        <v>255833</v>
      </c>
      <c r="AL15" s="53">
        <v>34532425</v>
      </c>
      <c r="AM15" s="53">
        <v>1720417</v>
      </c>
      <c r="AN15" s="53"/>
      <c r="AO15" s="53">
        <v>13311390</v>
      </c>
      <c r="AP15" s="53">
        <v>18567581</v>
      </c>
      <c r="AQ15" s="53">
        <v>269881</v>
      </c>
    </row>
    <row r="16" spans="1:43" s="49" customFormat="1" x14ac:dyDescent="0.25">
      <c r="A16" s="101" t="s">
        <v>50</v>
      </c>
      <c r="B16" s="57">
        <v>13051820</v>
      </c>
      <c r="C16" s="57">
        <v>5653131</v>
      </c>
      <c r="D16" s="57" t="s">
        <v>60</v>
      </c>
      <c r="E16" s="57">
        <v>127634</v>
      </c>
      <c r="F16" s="57">
        <v>4700807</v>
      </c>
      <c r="G16" s="57">
        <v>1287952</v>
      </c>
      <c r="H16" s="57">
        <v>13740041</v>
      </c>
      <c r="I16" s="57">
        <v>5980299</v>
      </c>
      <c r="J16" s="57" t="s">
        <v>60</v>
      </c>
      <c r="K16" s="57">
        <v>452206</v>
      </c>
      <c r="L16" s="57">
        <v>4800951</v>
      </c>
      <c r="M16" s="57">
        <v>2441194</v>
      </c>
      <c r="N16" s="57">
        <v>14229887</v>
      </c>
      <c r="O16" s="57">
        <v>4997366</v>
      </c>
      <c r="P16" s="57" t="s">
        <v>60</v>
      </c>
      <c r="Q16" s="57">
        <v>416863</v>
      </c>
      <c r="R16" s="57">
        <v>5060944</v>
      </c>
      <c r="S16" s="57">
        <v>3702128</v>
      </c>
      <c r="T16" s="57">
        <v>16418778</v>
      </c>
      <c r="U16" s="57">
        <v>4767164</v>
      </c>
      <c r="V16" s="57" t="s">
        <v>60</v>
      </c>
      <c r="W16" s="57">
        <v>398841</v>
      </c>
      <c r="X16" s="57">
        <v>5499043</v>
      </c>
      <c r="Y16" s="57">
        <v>5713128</v>
      </c>
      <c r="Z16" s="57">
        <v>17906992</v>
      </c>
      <c r="AA16" s="57">
        <v>4482096</v>
      </c>
      <c r="AB16" s="57" t="s">
        <v>60</v>
      </c>
      <c r="AC16" s="57">
        <v>393723</v>
      </c>
      <c r="AD16" s="57">
        <v>5954635</v>
      </c>
      <c r="AE16" s="57">
        <v>7032015</v>
      </c>
      <c r="AF16" s="53">
        <v>9951935</v>
      </c>
      <c r="AG16" s="53">
        <v>4302542</v>
      </c>
      <c r="AH16" s="53" t="s">
        <v>61</v>
      </c>
      <c r="AI16" s="53">
        <v>401143</v>
      </c>
      <c r="AJ16" s="53">
        <v>4118543</v>
      </c>
      <c r="AK16" s="53">
        <v>1119268</v>
      </c>
      <c r="AL16" s="53">
        <v>9199891</v>
      </c>
      <c r="AM16" s="53">
        <v>4465059</v>
      </c>
      <c r="AN16" s="53" t="s">
        <v>60</v>
      </c>
      <c r="AO16" s="53">
        <v>406184</v>
      </c>
      <c r="AP16" s="53">
        <v>4048120</v>
      </c>
      <c r="AQ16" s="53">
        <v>266531</v>
      </c>
    </row>
    <row r="17" spans="1:43" s="49" customFormat="1" ht="34.5" x14ac:dyDescent="0.25">
      <c r="A17" s="101" t="s">
        <v>67</v>
      </c>
      <c r="B17" s="57">
        <v>13104642</v>
      </c>
      <c r="C17" s="57">
        <v>7497508</v>
      </c>
      <c r="D17" s="57" t="s">
        <v>60</v>
      </c>
      <c r="E17" s="57">
        <v>1793437</v>
      </c>
      <c r="F17" s="57">
        <v>3702418</v>
      </c>
      <c r="G17" s="57">
        <v>76327</v>
      </c>
      <c r="H17" s="57">
        <v>14356051</v>
      </c>
      <c r="I17" s="57">
        <v>7777618</v>
      </c>
      <c r="J17" s="57">
        <v>10264</v>
      </c>
      <c r="K17" s="57">
        <v>2220215</v>
      </c>
      <c r="L17" s="57">
        <v>4283249</v>
      </c>
      <c r="M17" s="57">
        <v>69745</v>
      </c>
      <c r="N17" s="57">
        <v>15470995</v>
      </c>
      <c r="O17" s="57">
        <v>7843561</v>
      </c>
      <c r="P17" s="57">
        <v>6721</v>
      </c>
      <c r="Q17" s="57">
        <v>2341472</v>
      </c>
      <c r="R17" s="57">
        <v>5147193</v>
      </c>
      <c r="S17" s="57">
        <v>127914</v>
      </c>
      <c r="T17" s="57">
        <v>16428653</v>
      </c>
      <c r="U17" s="57">
        <v>8255359</v>
      </c>
      <c r="V17" s="57">
        <v>28135</v>
      </c>
      <c r="W17" s="57">
        <v>2418831</v>
      </c>
      <c r="X17" s="57">
        <v>5598820</v>
      </c>
      <c r="Y17" s="57">
        <v>146416</v>
      </c>
      <c r="Z17" s="57">
        <v>19635560</v>
      </c>
      <c r="AA17" s="57">
        <v>11272687</v>
      </c>
      <c r="AB17" s="57">
        <v>439610</v>
      </c>
      <c r="AC17" s="57">
        <v>2812390</v>
      </c>
      <c r="AD17" s="57">
        <v>5301875</v>
      </c>
      <c r="AE17" s="57">
        <v>239828</v>
      </c>
      <c r="AF17" s="53">
        <v>19645070</v>
      </c>
      <c r="AG17" s="53">
        <v>11395019</v>
      </c>
      <c r="AH17" s="53" t="s">
        <v>61</v>
      </c>
      <c r="AI17" s="53">
        <v>2707986</v>
      </c>
      <c r="AJ17" s="53">
        <v>5290297</v>
      </c>
      <c r="AK17" s="53">
        <v>246538</v>
      </c>
      <c r="AL17" s="53">
        <v>18001791</v>
      </c>
      <c r="AM17" s="53">
        <v>10279567</v>
      </c>
      <c r="AN17" s="53" t="s">
        <v>60</v>
      </c>
      <c r="AO17" s="53">
        <v>2376149</v>
      </c>
      <c r="AP17" s="53">
        <v>5106894</v>
      </c>
      <c r="AQ17" s="53">
        <v>234022</v>
      </c>
    </row>
    <row r="18" spans="1:43" s="49" customFormat="1" ht="31.5" x14ac:dyDescent="0.25">
      <c r="A18" s="101" t="s">
        <v>52</v>
      </c>
      <c r="B18" s="57">
        <v>8299528</v>
      </c>
      <c r="C18" s="57">
        <v>2462784</v>
      </c>
      <c r="D18" s="57" t="s">
        <v>60</v>
      </c>
      <c r="E18" s="57">
        <v>362775</v>
      </c>
      <c r="F18" s="57">
        <v>4792494</v>
      </c>
      <c r="G18" s="57">
        <v>347188</v>
      </c>
      <c r="H18" s="57">
        <v>8624081</v>
      </c>
      <c r="I18" s="57">
        <v>2491444</v>
      </c>
      <c r="J18" s="57"/>
      <c r="K18" s="57">
        <v>366075</v>
      </c>
      <c r="L18" s="57">
        <v>5309408</v>
      </c>
      <c r="M18" s="57">
        <v>344829</v>
      </c>
      <c r="N18" s="57">
        <v>11777952</v>
      </c>
      <c r="O18" s="57">
        <v>2997201</v>
      </c>
      <c r="P18" s="57"/>
      <c r="Q18" s="57">
        <v>467603</v>
      </c>
      <c r="R18" s="57">
        <v>6956500</v>
      </c>
      <c r="S18" s="57">
        <v>393295</v>
      </c>
      <c r="T18" s="57">
        <v>12125880</v>
      </c>
      <c r="U18" s="57">
        <v>3002132</v>
      </c>
      <c r="V18" s="57"/>
      <c r="W18" s="57">
        <v>658327</v>
      </c>
      <c r="X18" s="57">
        <v>7087125</v>
      </c>
      <c r="Y18" s="57">
        <v>431023</v>
      </c>
      <c r="Z18" s="57">
        <v>6789181</v>
      </c>
      <c r="AA18" s="57">
        <v>2058540</v>
      </c>
      <c r="AB18" s="57"/>
      <c r="AC18" s="57">
        <v>295444</v>
      </c>
      <c r="AD18" s="57">
        <v>3934445</v>
      </c>
      <c r="AE18" s="57">
        <v>433260</v>
      </c>
      <c r="AF18" s="53">
        <v>6909132</v>
      </c>
      <c r="AG18" s="53">
        <v>2248323</v>
      </c>
      <c r="AH18" s="53" t="s">
        <v>65</v>
      </c>
      <c r="AI18" s="53">
        <v>246225</v>
      </c>
      <c r="AJ18" s="53">
        <v>3849465</v>
      </c>
      <c r="AK18" s="53">
        <v>448292</v>
      </c>
      <c r="AL18" s="53">
        <v>7721822</v>
      </c>
      <c r="AM18" s="53">
        <v>2370340</v>
      </c>
      <c r="AN18" s="53"/>
      <c r="AO18" s="53">
        <v>329718</v>
      </c>
      <c r="AP18" s="53">
        <v>4360889</v>
      </c>
      <c r="AQ18" s="53">
        <v>539645</v>
      </c>
    </row>
    <row r="19" spans="1:43" s="49" customFormat="1" ht="31.5" x14ac:dyDescent="0.25">
      <c r="A19" s="101" t="s">
        <v>53</v>
      </c>
      <c r="B19" s="57">
        <v>5008394</v>
      </c>
      <c r="C19" s="57">
        <v>776982</v>
      </c>
      <c r="D19" s="57"/>
      <c r="E19" s="57">
        <v>582138</v>
      </c>
      <c r="F19" s="57">
        <v>2302467</v>
      </c>
      <c r="G19" s="57">
        <v>1312684</v>
      </c>
      <c r="H19" s="57">
        <v>7012752</v>
      </c>
      <c r="I19" s="57">
        <v>1166004</v>
      </c>
      <c r="J19" s="57"/>
      <c r="K19" s="57">
        <v>647164</v>
      </c>
      <c r="L19" s="57">
        <v>3784357</v>
      </c>
      <c r="M19" s="57">
        <v>1386413</v>
      </c>
      <c r="N19" s="57">
        <v>5959622</v>
      </c>
      <c r="O19" s="57">
        <v>1015299</v>
      </c>
      <c r="P19" s="57"/>
      <c r="Q19" s="57">
        <v>539525</v>
      </c>
      <c r="R19" s="57">
        <v>2701771</v>
      </c>
      <c r="S19" s="57">
        <v>1420597</v>
      </c>
      <c r="T19" s="57">
        <v>5756143</v>
      </c>
      <c r="U19" s="57">
        <v>847960</v>
      </c>
      <c r="V19" s="57"/>
      <c r="W19" s="57">
        <v>551826</v>
      </c>
      <c r="X19" s="57">
        <v>2970694</v>
      </c>
      <c r="Y19" s="57">
        <v>1262286</v>
      </c>
      <c r="Z19" s="57">
        <v>6866351</v>
      </c>
      <c r="AA19" s="57">
        <v>827892</v>
      </c>
      <c r="AB19" s="57" t="s">
        <v>60</v>
      </c>
      <c r="AC19" s="57">
        <v>811347</v>
      </c>
      <c r="AD19" s="57">
        <v>3518141</v>
      </c>
      <c r="AE19" s="57">
        <v>1708889</v>
      </c>
      <c r="AF19" s="53">
        <v>6741734</v>
      </c>
      <c r="AG19" s="53">
        <v>1007281</v>
      </c>
      <c r="AH19" s="53" t="s">
        <v>65</v>
      </c>
      <c r="AI19" s="53">
        <v>572195</v>
      </c>
      <c r="AJ19" s="53">
        <v>3420510</v>
      </c>
      <c r="AK19" s="53">
        <v>1741748</v>
      </c>
      <c r="AL19" s="53">
        <v>12881567</v>
      </c>
      <c r="AM19" s="53">
        <v>2027802</v>
      </c>
      <c r="AN19" s="53"/>
      <c r="AO19" s="53">
        <v>3235631</v>
      </c>
      <c r="AP19" s="53">
        <v>5003335</v>
      </c>
      <c r="AQ19" s="53">
        <v>2576370</v>
      </c>
    </row>
    <row r="20" spans="1:43" s="49" customFormat="1" ht="31.5" x14ac:dyDescent="0.25">
      <c r="A20" s="101" t="s">
        <v>54</v>
      </c>
      <c r="B20" s="57" t="s">
        <v>60</v>
      </c>
      <c r="C20" s="57"/>
      <c r="D20" s="57"/>
      <c r="E20" s="57"/>
      <c r="F20" s="57" t="s">
        <v>60</v>
      </c>
      <c r="G20" s="57" t="s">
        <v>60</v>
      </c>
      <c r="H20" s="57" t="s">
        <v>60</v>
      </c>
      <c r="I20" s="57" t="s">
        <v>60</v>
      </c>
      <c r="J20" s="57"/>
      <c r="K20" s="57"/>
      <c r="L20" s="57" t="s">
        <v>60</v>
      </c>
      <c r="M20" s="57" t="s">
        <v>60</v>
      </c>
      <c r="N20" s="57" t="s">
        <v>60</v>
      </c>
      <c r="O20" s="57" t="s">
        <v>60</v>
      </c>
      <c r="P20" s="57"/>
      <c r="Q20" s="57" t="s">
        <v>60</v>
      </c>
      <c r="R20" s="57" t="s">
        <v>60</v>
      </c>
      <c r="S20" s="57" t="s">
        <v>60</v>
      </c>
      <c r="T20" s="57" t="s">
        <v>60</v>
      </c>
      <c r="U20" s="57" t="s">
        <v>60</v>
      </c>
      <c r="V20" s="57"/>
      <c r="W20" s="57" t="s">
        <v>60</v>
      </c>
      <c r="X20" s="57" t="s">
        <v>60</v>
      </c>
      <c r="Y20" s="57" t="s">
        <v>60</v>
      </c>
      <c r="Z20" s="57" t="s">
        <v>60</v>
      </c>
      <c r="AA20" s="57" t="s">
        <v>60</v>
      </c>
      <c r="AB20" s="57"/>
      <c r="AC20" s="57" t="s">
        <v>60</v>
      </c>
      <c r="AD20" s="57" t="s">
        <v>60</v>
      </c>
      <c r="AE20" s="57" t="s">
        <v>60</v>
      </c>
      <c r="AF20" s="53" t="s">
        <v>61</v>
      </c>
      <c r="AG20" s="53" t="s">
        <v>65</v>
      </c>
      <c r="AH20" s="53" t="s">
        <v>65</v>
      </c>
      <c r="AI20" s="53" t="s">
        <v>65</v>
      </c>
      <c r="AJ20" s="53" t="s">
        <v>61</v>
      </c>
      <c r="AK20" s="53" t="s">
        <v>65</v>
      </c>
      <c r="AL20" s="53" t="s">
        <v>60</v>
      </c>
      <c r="AM20" s="53"/>
      <c r="AN20" s="53"/>
      <c r="AO20" s="53"/>
      <c r="AP20" s="53" t="s">
        <v>60</v>
      </c>
      <c r="AQ20" s="53"/>
    </row>
    <row r="21" spans="1:43" s="49" customFormat="1" x14ac:dyDescent="0.25">
      <c r="A21" s="101" t="s">
        <v>55</v>
      </c>
      <c r="B21" s="57" t="s">
        <v>60</v>
      </c>
      <c r="C21" s="57" t="s">
        <v>60</v>
      </c>
      <c r="D21" s="57" t="s">
        <v>60</v>
      </c>
      <c r="E21" s="57" t="s">
        <v>60</v>
      </c>
      <c r="F21" s="57" t="s">
        <v>60</v>
      </c>
      <c r="G21" s="57" t="s">
        <v>60</v>
      </c>
      <c r="H21" s="57" t="s">
        <v>60</v>
      </c>
      <c r="I21" s="57" t="s">
        <v>60</v>
      </c>
      <c r="J21" s="57" t="s">
        <v>60</v>
      </c>
      <c r="K21" s="57" t="s">
        <v>60</v>
      </c>
      <c r="L21" s="57" t="s">
        <v>60</v>
      </c>
      <c r="M21" s="57" t="s">
        <v>60</v>
      </c>
      <c r="N21" s="57" t="s">
        <v>60</v>
      </c>
      <c r="O21" s="57" t="s">
        <v>60</v>
      </c>
      <c r="P21" s="57" t="s">
        <v>60</v>
      </c>
      <c r="Q21" s="57" t="s">
        <v>60</v>
      </c>
      <c r="R21" s="57" t="s">
        <v>60</v>
      </c>
      <c r="S21" s="57" t="s">
        <v>60</v>
      </c>
      <c r="T21" s="57" t="s">
        <v>60</v>
      </c>
      <c r="U21" s="57" t="s">
        <v>60</v>
      </c>
      <c r="V21" s="57" t="s">
        <v>60</v>
      </c>
      <c r="W21" s="57" t="s">
        <v>60</v>
      </c>
      <c r="X21" s="57" t="s">
        <v>60</v>
      </c>
      <c r="Y21" s="57" t="s">
        <v>60</v>
      </c>
      <c r="Z21" s="57" t="s">
        <v>60</v>
      </c>
      <c r="AA21" s="57" t="s">
        <v>60</v>
      </c>
      <c r="AB21" s="57" t="s">
        <v>60</v>
      </c>
      <c r="AC21" s="57" t="s">
        <v>60</v>
      </c>
      <c r="AD21" s="57" t="s">
        <v>60</v>
      </c>
      <c r="AE21" s="57" t="s">
        <v>60</v>
      </c>
      <c r="AF21" s="53" t="s">
        <v>61</v>
      </c>
      <c r="AG21" s="53" t="s">
        <v>61</v>
      </c>
      <c r="AH21" s="53" t="s">
        <v>65</v>
      </c>
      <c r="AI21" s="53" t="s">
        <v>61</v>
      </c>
      <c r="AJ21" s="53" t="s">
        <v>61</v>
      </c>
      <c r="AK21" s="53" t="s">
        <v>61</v>
      </c>
      <c r="AL21" s="53" t="s">
        <v>60</v>
      </c>
      <c r="AM21" s="53" t="s">
        <v>60</v>
      </c>
      <c r="AN21" s="53"/>
      <c r="AO21" s="53" t="s">
        <v>60</v>
      </c>
      <c r="AP21" s="53" t="s">
        <v>60</v>
      </c>
      <c r="AQ21" s="53" t="s">
        <v>60</v>
      </c>
    </row>
    <row r="22" spans="1:43" s="49" customFormat="1" ht="31.5" x14ac:dyDescent="0.25">
      <c r="A22" s="101" t="s">
        <v>56</v>
      </c>
      <c r="B22" s="57">
        <v>1626237</v>
      </c>
      <c r="C22" s="57">
        <v>636192</v>
      </c>
      <c r="D22" s="57"/>
      <c r="E22" s="57">
        <v>28833</v>
      </c>
      <c r="F22" s="57">
        <v>908395</v>
      </c>
      <c r="G22" s="57">
        <v>17775</v>
      </c>
      <c r="H22" s="57">
        <v>1621783</v>
      </c>
      <c r="I22" s="57">
        <v>599346</v>
      </c>
      <c r="J22" s="57"/>
      <c r="K22" s="57">
        <v>23642</v>
      </c>
      <c r="L22" s="57">
        <v>907881</v>
      </c>
      <c r="M22" s="57">
        <v>87734</v>
      </c>
      <c r="N22" s="57">
        <v>1602655</v>
      </c>
      <c r="O22" s="57">
        <v>578963</v>
      </c>
      <c r="P22" s="57"/>
      <c r="Q22" s="57">
        <v>24294</v>
      </c>
      <c r="R22" s="57">
        <v>960154</v>
      </c>
      <c r="S22" s="57">
        <v>36073</v>
      </c>
      <c r="T22" s="57">
        <v>1883530</v>
      </c>
      <c r="U22" s="57">
        <v>699696</v>
      </c>
      <c r="V22" s="57"/>
      <c r="W22" s="57">
        <v>24728</v>
      </c>
      <c r="X22" s="57">
        <v>1127414</v>
      </c>
      <c r="Y22" s="57">
        <v>24553</v>
      </c>
      <c r="Z22" s="57">
        <v>2276176</v>
      </c>
      <c r="AA22" s="57">
        <v>941072</v>
      </c>
      <c r="AB22" s="57" t="s">
        <v>60</v>
      </c>
      <c r="AC22" s="57">
        <v>34423</v>
      </c>
      <c r="AD22" s="57">
        <v>1250932</v>
      </c>
      <c r="AE22" s="57">
        <v>42424</v>
      </c>
      <c r="AF22" s="53">
        <v>2933858</v>
      </c>
      <c r="AG22" s="53">
        <v>1242448</v>
      </c>
      <c r="AH22" s="53" t="s">
        <v>61</v>
      </c>
      <c r="AI22" s="53">
        <v>83435</v>
      </c>
      <c r="AJ22" s="53">
        <v>1565352</v>
      </c>
      <c r="AK22" s="53">
        <v>42270</v>
      </c>
      <c r="AL22" s="53">
        <v>3418091</v>
      </c>
      <c r="AM22" s="53">
        <v>1476818</v>
      </c>
      <c r="AN22" s="53"/>
      <c r="AO22" s="53">
        <v>113163</v>
      </c>
      <c r="AP22" s="53">
        <v>1783533</v>
      </c>
      <c r="AQ22" s="53">
        <v>44224</v>
      </c>
    </row>
    <row r="23" spans="1:43" s="49" customFormat="1" ht="31.5" x14ac:dyDescent="0.25">
      <c r="A23" s="101" t="s">
        <v>57</v>
      </c>
      <c r="B23" s="57">
        <v>327590</v>
      </c>
      <c r="C23" s="57">
        <v>122731</v>
      </c>
      <c r="D23" s="57"/>
      <c r="E23" s="57" t="s">
        <v>60</v>
      </c>
      <c r="F23" s="57">
        <v>72838</v>
      </c>
      <c r="G23" s="57">
        <v>3872</v>
      </c>
      <c r="H23" s="57">
        <v>347155</v>
      </c>
      <c r="I23" s="57">
        <v>122730</v>
      </c>
      <c r="J23" s="57"/>
      <c r="K23" s="57" t="s">
        <v>60</v>
      </c>
      <c r="L23" s="57">
        <v>84417</v>
      </c>
      <c r="M23" s="57">
        <v>6322</v>
      </c>
      <c r="N23" s="57">
        <v>358546</v>
      </c>
      <c r="O23" s="57">
        <v>110342</v>
      </c>
      <c r="P23" s="57"/>
      <c r="Q23" s="57" t="s">
        <v>60</v>
      </c>
      <c r="R23" s="57">
        <v>103808</v>
      </c>
      <c r="S23" s="57">
        <v>7354</v>
      </c>
      <c r="T23" s="57">
        <v>356864</v>
      </c>
      <c r="U23" s="57">
        <v>110342</v>
      </c>
      <c r="V23" s="57"/>
      <c r="W23" s="57" t="s">
        <v>60</v>
      </c>
      <c r="X23" s="57">
        <v>105456</v>
      </c>
      <c r="Y23" s="57">
        <v>6986</v>
      </c>
      <c r="Z23" s="57">
        <v>393038</v>
      </c>
      <c r="AA23" s="57">
        <v>110902</v>
      </c>
      <c r="AB23" s="57"/>
      <c r="AC23" s="57" t="s">
        <v>60</v>
      </c>
      <c r="AD23" s="57">
        <v>109310</v>
      </c>
      <c r="AE23" s="57">
        <v>6283</v>
      </c>
      <c r="AF23" s="53">
        <v>634349</v>
      </c>
      <c r="AG23" s="53" t="s">
        <v>61</v>
      </c>
      <c r="AH23" s="53" t="s">
        <v>65</v>
      </c>
      <c r="AI23" s="53" t="s">
        <v>61</v>
      </c>
      <c r="AJ23" s="53">
        <v>334145</v>
      </c>
      <c r="AK23" s="53">
        <v>6546</v>
      </c>
      <c r="AL23" s="53">
        <v>791903</v>
      </c>
      <c r="AM23" s="53" t="s">
        <v>60</v>
      </c>
      <c r="AN23" s="53"/>
      <c r="AO23" s="53" t="s">
        <v>60</v>
      </c>
      <c r="AP23" s="53">
        <v>410733</v>
      </c>
      <c r="AQ23" s="53" t="s">
        <v>60</v>
      </c>
    </row>
    <row r="24" spans="1:43" s="49" customFormat="1" x14ac:dyDescent="0.25">
      <c r="A24" s="101" t="s">
        <v>58</v>
      </c>
      <c r="B24" s="57">
        <v>86028</v>
      </c>
      <c r="C24" s="57">
        <v>71939</v>
      </c>
      <c r="D24" s="57"/>
      <c r="E24" s="57">
        <v>2233</v>
      </c>
      <c r="F24" s="57">
        <v>8306</v>
      </c>
      <c r="G24" s="57">
        <v>2535</v>
      </c>
      <c r="H24" s="57">
        <v>96802</v>
      </c>
      <c r="I24" s="57">
        <v>79785</v>
      </c>
      <c r="J24" s="57"/>
      <c r="K24" s="57">
        <v>3250</v>
      </c>
      <c r="L24" s="57">
        <v>8253</v>
      </c>
      <c r="M24" s="57">
        <v>5281</v>
      </c>
      <c r="N24" s="57">
        <v>98657</v>
      </c>
      <c r="O24" s="57">
        <v>79706</v>
      </c>
      <c r="P24" s="57"/>
      <c r="Q24" s="57">
        <v>2991</v>
      </c>
      <c r="R24" s="57">
        <v>9004</v>
      </c>
      <c r="S24" s="57">
        <v>6954</v>
      </c>
      <c r="T24" s="57">
        <v>85141</v>
      </c>
      <c r="U24" s="57">
        <v>67105</v>
      </c>
      <c r="V24" s="57"/>
      <c r="W24" s="57">
        <v>2035</v>
      </c>
      <c r="X24" s="57">
        <v>6329</v>
      </c>
      <c r="Y24" s="57">
        <v>9672</v>
      </c>
      <c r="Z24" s="57">
        <v>98818</v>
      </c>
      <c r="AA24" s="57">
        <v>67296</v>
      </c>
      <c r="AB24" s="57"/>
      <c r="AC24" s="57">
        <v>18044</v>
      </c>
      <c r="AD24" s="57">
        <v>5395</v>
      </c>
      <c r="AE24" s="57">
        <v>8083</v>
      </c>
      <c r="AF24" s="53">
        <v>225685</v>
      </c>
      <c r="AG24" s="53">
        <v>67618</v>
      </c>
      <c r="AH24" s="53" t="s">
        <v>65</v>
      </c>
      <c r="AI24" s="53" t="s">
        <v>61</v>
      </c>
      <c r="AJ24" s="53">
        <v>13106</v>
      </c>
      <c r="AK24" s="53">
        <v>8919</v>
      </c>
      <c r="AL24" s="53">
        <v>75816</v>
      </c>
      <c r="AM24" s="53">
        <v>66410</v>
      </c>
      <c r="AN24" s="53"/>
      <c r="AO24" s="53"/>
      <c r="AP24" s="53">
        <v>4012</v>
      </c>
      <c r="AQ24" s="53">
        <v>5394</v>
      </c>
    </row>
    <row r="25" spans="1:43" s="49" customFormat="1" x14ac:dyDescent="0.25">
      <c r="A25" s="7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9"/>
      <c r="AG25" s="79"/>
      <c r="AH25" s="79"/>
      <c r="AI25" s="79"/>
      <c r="AJ25" s="79"/>
      <c r="AK25" s="79"/>
      <c r="AL25" s="78"/>
      <c r="AM25" s="78"/>
    </row>
    <row r="26" spans="1:43" s="6" customFormat="1" ht="18.75" x14ac:dyDescent="0.25">
      <c r="A26" s="36" t="s">
        <v>71</v>
      </c>
      <c r="AF26" s="13"/>
      <c r="AG26" s="13"/>
      <c r="AH26" s="13"/>
      <c r="AI26" s="13"/>
      <c r="AJ26" s="13"/>
      <c r="AK26" s="13"/>
      <c r="AL26" s="13"/>
      <c r="AM26" s="13"/>
    </row>
    <row r="27" spans="1:43" s="6" customFormat="1" x14ac:dyDescent="0.25">
      <c r="A27" s="118"/>
      <c r="B27" s="118"/>
      <c r="C27" s="118"/>
      <c r="D27" s="118"/>
      <c r="E27" s="118"/>
      <c r="F27" s="118"/>
      <c r="G27" s="118"/>
      <c r="H27" s="118"/>
      <c r="AF27" s="13"/>
      <c r="AG27" s="13"/>
      <c r="AH27" s="13"/>
      <c r="AI27" s="13"/>
      <c r="AJ27" s="13"/>
      <c r="AK27" s="13"/>
      <c r="AL27" s="13"/>
      <c r="AM27" s="13"/>
    </row>
    <row r="28" spans="1:43" s="6" customFormat="1" x14ac:dyDescent="0.25">
      <c r="A28" s="39"/>
      <c r="AF28" s="13"/>
      <c r="AG28" s="13"/>
      <c r="AH28" s="13"/>
      <c r="AI28" s="13"/>
      <c r="AJ28" s="13"/>
      <c r="AK28" s="13"/>
      <c r="AL28" s="13"/>
      <c r="AM28" s="13"/>
    </row>
    <row r="29" spans="1:43" s="6" customFormat="1" x14ac:dyDescent="0.25">
      <c r="A29" s="39"/>
      <c r="AF29" s="13"/>
      <c r="AG29" s="13"/>
      <c r="AH29" s="13"/>
      <c r="AI29" s="13"/>
      <c r="AJ29" s="13"/>
      <c r="AK29" s="13"/>
      <c r="AL29" s="13"/>
      <c r="AM29" s="13"/>
    </row>
    <row r="30" spans="1:43" s="6" customFormat="1" x14ac:dyDescent="0.25">
      <c r="A30" s="39"/>
      <c r="AF30" s="13"/>
      <c r="AG30" s="13"/>
      <c r="AH30" s="13"/>
      <c r="AI30" s="13"/>
      <c r="AJ30" s="13"/>
      <c r="AK30" s="13"/>
      <c r="AL30" s="13"/>
      <c r="AM30" s="13"/>
    </row>
    <row r="31" spans="1:43" s="6" customFormat="1" x14ac:dyDescent="0.25">
      <c r="A31" s="39"/>
      <c r="AF31" s="13"/>
      <c r="AG31" s="13"/>
      <c r="AH31" s="13"/>
      <c r="AI31" s="13"/>
      <c r="AJ31" s="13"/>
      <c r="AK31" s="13"/>
      <c r="AL31" s="13"/>
      <c r="AM31" s="13"/>
    </row>
    <row r="32" spans="1:43" s="6" customFormat="1" x14ac:dyDescent="0.25">
      <c r="A32" s="39"/>
      <c r="AF32" s="13"/>
      <c r="AG32" s="13"/>
      <c r="AH32" s="13"/>
      <c r="AI32" s="13"/>
      <c r="AJ32" s="13"/>
      <c r="AK32" s="13"/>
      <c r="AL32" s="13"/>
      <c r="AM32" s="13"/>
    </row>
    <row r="33" spans="1:39" s="6" customFormat="1" x14ac:dyDescent="0.25">
      <c r="A33" s="39"/>
      <c r="AF33" s="13"/>
      <c r="AG33" s="13"/>
      <c r="AH33" s="13"/>
      <c r="AI33" s="13"/>
      <c r="AJ33" s="13"/>
      <c r="AK33" s="13"/>
      <c r="AL33" s="13"/>
      <c r="AM33" s="13"/>
    </row>
    <row r="34" spans="1:39" s="6" customFormat="1" x14ac:dyDescent="0.25">
      <c r="A34" s="39"/>
      <c r="AF34" s="13"/>
      <c r="AG34" s="13"/>
      <c r="AH34" s="13"/>
      <c r="AI34" s="13"/>
      <c r="AJ34" s="13"/>
      <c r="AK34" s="13"/>
      <c r="AL34" s="13"/>
      <c r="AM34" s="13"/>
    </row>
  </sheetData>
  <mergeCells count="10">
    <mergeCell ref="AL3:AQ3"/>
    <mergeCell ref="AF3:AK3"/>
    <mergeCell ref="A27:H27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4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:CA2"/>
    </sheetView>
  </sheetViews>
  <sheetFormatPr defaultRowHeight="15" x14ac:dyDescent="0.25"/>
  <cols>
    <col min="1" max="1" width="35.7109375" customWidth="1"/>
    <col min="2" max="4" width="11.7109375" bestFit="1" customWidth="1"/>
    <col min="5" max="5" width="14.42578125" customWidth="1"/>
    <col min="6" max="6" width="15.7109375" bestFit="1" customWidth="1"/>
    <col min="7" max="7" width="16" bestFit="1" customWidth="1"/>
    <col min="8" max="8" width="12.7109375" customWidth="1"/>
    <col min="9" max="9" width="13.42578125" customWidth="1"/>
    <col min="10" max="10" width="11.7109375" bestFit="1" customWidth="1"/>
    <col min="11" max="11" width="14.7109375" customWidth="1"/>
    <col min="12" max="12" width="16" customWidth="1"/>
    <col min="13" max="13" width="16" bestFit="1" customWidth="1"/>
    <col min="14" max="14" width="15.7109375" customWidth="1"/>
    <col min="15" max="15" width="15" customWidth="1"/>
    <col min="16" max="16" width="11.7109375" bestFit="1" customWidth="1"/>
    <col min="17" max="17" width="13.5703125" customWidth="1"/>
    <col min="18" max="18" width="16.28515625" customWidth="1"/>
    <col min="19" max="19" width="16" bestFit="1" customWidth="1"/>
    <col min="20" max="20" width="14.140625" bestFit="1" customWidth="1"/>
    <col min="21" max="21" width="14.5703125" customWidth="1"/>
    <col min="22" max="22" width="11.7109375" bestFit="1" customWidth="1"/>
    <col min="23" max="23" width="13.85546875" bestFit="1" customWidth="1"/>
    <col min="24" max="24" width="17.42578125" customWidth="1"/>
    <col min="25" max="25" width="16" bestFit="1" customWidth="1"/>
    <col min="26" max="26" width="14.140625" bestFit="1" customWidth="1"/>
    <col min="27" max="27" width="15.140625" customWidth="1"/>
    <col min="28" max="28" width="11.7109375" bestFit="1" customWidth="1"/>
    <col min="29" max="29" width="13.85546875" bestFit="1" customWidth="1"/>
    <col min="30" max="30" width="15.7109375" customWidth="1"/>
    <col min="31" max="31" width="16" bestFit="1" customWidth="1"/>
    <col min="32" max="32" width="14.140625" bestFit="1" customWidth="1"/>
    <col min="33" max="33" width="13.85546875" customWidth="1"/>
    <col min="34" max="34" width="11.7109375" bestFit="1" customWidth="1"/>
    <col min="35" max="35" width="13.7109375" customWidth="1"/>
    <col min="36" max="36" width="17.42578125" customWidth="1"/>
    <col min="37" max="37" width="16" bestFit="1" customWidth="1"/>
    <col min="38" max="38" width="14.140625" bestFit="1" customWidth="1"/>
    <col min="39" max="39" width="17.140625" customWidth="1"/>
    <col min="40" max="40" width="11.7109375" bestFit="1" customWidth="1"/>
    <col min="41" max="41" width="15.85546875" customWidth="1"/>
    <col min="42" max="42" width="15.7109375" bestFit="1" customWidth="1"/>
    <col min="43" max="43" width="16" bestFit="1" customWidth="1"/>
    <col min="44" max="44" width="14.140625" bestFit="1" customWidth="1"/>
    <col min="45" max="45" width="16" customWidth="1"/>
    <col min="46" max="46" width="11.7109375" bestFit="1" customWidth="1"/>
    <col min="47" max="47" width="15" customWidth="1"/>
    <col min="48" max="48" width="15.7109375" bestFit="1" customWidth="1"/>
    <col min="49" max="49" width="16" bestFit="1" customWidth="1"/>
    <col min="50" max="50" width="14.140625" bestFit="1" customWidth="1"/>
    <col min="51" max="51" width="16.28515625" customWidth="1"/>
    <col min="52" max="52" width="11.7109375" bestFit="1" customWidth="1"/>
    <col min="53" max="53" width="15.7109375" customWidth="1"/>
    <col min="54" max="54" width="12.7109375" bestFit="1" customWidth="1"/>
    <col min="55" max="55" width="16" bestFit="1" customWidth="1"/>
    <col min="56" max="56" width="14.140625" bestFit="1" customWidth="1"/>
    <col min="57" max="57" width="15" customWidth="1"/>
    <col min="58" max="58" width="11.7109375" bestFit="1" customWidth="1"/>
    <col min="59" max="59" width="15.28515625" customWidth="1"/>
    <col min="60" max="60" width="15.5703125" customWidth="1"/>
    <col min="61" max="61" width="16" bestFit="1" customWidth="1"/>
    <col min="62" max="62" width="14.140625" bestFit="1" customWidth="1"/>
    <col min="63" max="63" width="15.28515625" customWidth="1"/>
    <col min="64" max="64" width="11.7109375" bestFit="1" customWidth="1"/>
    <col min="65" max="65" width="15.140625" customWidth="1"/>
    <col min="66" max="66" width="16" customWidth="1"/>
    <col min="67" max="67" width="16.140625" customWidth="1"/>
    <col min="68" max="68" width="14.140625" bestFit="1" customWidth="1"/>
    <col min="69" max="69" width="14.85546875" customWidth="1"/>
    <col min="70" max="70" width="11.7109375" bestFit="1" customWidth="1"/>
    <col min="71" max="71" width="15" customWidth="1"/>
    <col min="72" max="72" width="15.7109375" bestFit="1" customWidth="1"/>
    <col min="73" max="73" width="16" bestFit="1" customWidth="1"/>
    <col min="74" max="75" width="14.140625" bestFit="1" customWidth="1"/>
    <col min="76" max="76" width="11.7109375" bestFit="1" customWidth="1"/>
    <col min="77" max="77" width="14.28515625" customWidth="1"/>
    <col min="78" max="78" width="16.85546875" customWidth="1"/>
    <col min="79" max="79" width="16.28515625" customWidth="1"/>
  </cols>
  <sheetData>
    <row r="1" spans="1:79" ht="39.75" customHeight="1" x14ac:dyDescent="0.25">
      <c r="A1" s="47" t="s">
        <v>2</v>
      </c>
    </row>
    <row r="2" spans="1:79" s="5" customFormat="1" ht="24" customHeight="1" x14ac:dyDescent="0.25">
      <c r="A2" s="125" t="s">
        <v>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</row>
    <row r="3" spans="1:79" ht="15.75" x14ac:dyDescent="0.25">
      <c r="A3" s="126"/>
      <c r="B3" s="128">
        <v>2004</v>
      </c>
      <c r="C3" s="129"/>
      <c r="D3" s="129"/>
      <c r="E3" s="129"/>
      <c r="F3" s="129"/>
      <c r="G3" s="130"/>
      <c r="H3" s="128">
        <v>2005</v>
      </c>
      <c r="I3" s="129"/>
      <c r="J3" s="129"/>
      <c r="K3" s="129"/>
      <c r="L3" s="129"/>
      <c r="M3" s="130"/>
      <c r="N3" s="128">
        <v>2006</v>
      </c>
      <c r="O3" s="129"/>
      <c r="P3" s="129"/>
      <c r="Q3" s="129"/>
      <c r="R3" s="129"/>
      <c r="S3" s="130"/>
      <c r="T3" s="128">
        <v>2007</v>
      </c>
      <c r="U3" s="129"/>
      <c r="V3" s="129"/>
      <c r="W3" s="129"/>
      <c r="X3" s="129"/>
      <c r="Y3" s="130"/>
      <c r="Z3" s="128">
        <v>2008</v>
      </c>
      <c r="AA3" s="129"/>
      <c r="AB3" s="129"/>
      <c r="AC3" s="129"/>
      <c r="AD3" s="129"/>
      <c r="AE3" s="130"/>
      <c r="AF3" s="128">
        <v>2009</v>
      </c>
      <c r="AG3" s="129"/>
      <c r="AH3" s="129"/>
      <c r="AI3" s="129"/>
      <c r="AJ3" s="129"/>
      <c r="AK3" s="130"/>
      <c r="AL3" s="128">
        <v>2010</v>
      </c>
      <c r="AM3" s="129"/>
      <c r="AN3" s="129"/>
      <c r="AO3" s="129"/>
      <c r="AP3" s="129"/>
      <c r="AQ3" s="130"/>
      <c r="AR3" s="128">
        <v>2011</v>
      </c>
      <c r="AS3" s="129"/>
      <c r="AT3" s="129"/>
      <c r="AU3" s="129"/>
      <c r="AV3" s="129"/>
      <c r="AW3" s="130"/>
      <c r="AX3" s="128">
        <v>2012</v>
      </c>
      <c r="AY3" s="129"/>
      <c r="AZ3" s="129"/>
      <c r="BA3" s="129"/>
      <c r="BB3" s="129"/>
      <c r="BC3" s="130"/>
      <c r="BD3" s="128">
        <v>2013</v>
      </c>
      <c r="BE3" s="129"/>
      <c r="BF3" s="129"/>
      <c r="BG3" s="129"/>
      <c r="BH3" s="129"/>
      <c r="BI3" s="130"/>
      <c r="BJ3" s="128">
        <v>2014</v>
      </c>
      <c r="BK3" s="129"/>
      <c r="BL3" s="129"/>
      <c r="BM3" s="129"/>
      <c r="BN3" s="129"/>
      <c r="BO3" s="130"/>
      <c r="BP3" s="128">
        <v>2015</v>
      </c>
      <c r="BQ3" s="129"/>
      <c r="BR3" s="129"/>
      <c r="BS3" s="129"/>
      <c r="BT3" s="129"/>
      <c r="BU3" s="130"/>
      <c r="BV3" s="128">
        <v>2016</v>
      </c>
      <c r="BW3" s="129"/>
      <c r="BX3" s="129"/>
      <c r="BY3" s="129"/>
      <c r="BZ3" s="129"/>
      <c r="CA3" s="130"/>
    </row>
    <row r="4" spans="1:79" ht="47.25" x14ac:dyDescent="0.25">
      <c r="A4" s="127"/>
      <c r="B4" s="90" t="s">
        <v>13</v>
      </c>
      <c r="C4" s="90" t="s">
        <v>20</v>
      </c>
      <c r="D4" s="89" t="s">
        <v>59</v>
      </c>
      <c r="E4" s="90" t="s">
        <v>15</v>
      </c>
      <c r="F4" s="90" t="s">
        <v>16</v>
      </c>
      <c r="G4" s="90" t="s">
        <v>17</v>
      </c>
      <c r="H4" s="90" t="s">
        <v>13</v>
      </c>
      <c r="I4" s="90" t="s">
        <v>20</v>
      </c>
      <c r="J4" s="89" t="s">
        <v>59</v>
      </c>
      <c r="K4" s="90" t="s">
        <v>15</v>
      </c>
      <c r="L4" s="90" t="s">
        <v>16</v>
      </c>
      <c r="M4" s="90" t="s">
        <v>17</v>
      </c>
      <c r="N4" s="90" t="s">
        <v>13</v>
      </c>
      <c r="O4" s="90" t="s">
        <v>20</v>
      </c>
      <c r="P4" s="89" t="s">
        <v>59</v>
      </c>
      <c r="Q4" s="90" t="s">
        <v>15</v>
      </c>
      <c r="R4" s="90" t="s">
        <v>16</v>
      </c>
      <c r="S4" s="90" t="s">
        <v>17</v>
      </c>
      <c r="T4" s="90" t="s">
        <v>13</v>
      </c>
      <c r="U4" s="90" t="s">
        <v>20</v>
      </c>
      <c r="V4" s="89" t="s">
        <v>59</v>
      </c>
      <c r="W4" s="90" t="s">
        <v>15</v>
      </c>
      <c r="X4" s="90" t="s">
        <v>16</v>
      </c>
      <c r="Y4" s="90" t="s">
        <v>17</v>
      </c>
      <c r="Z4" s="90" t="s">
        <v>13</v>
      </c>
      <c r="AA4" s="90" t="s">
        <v>20</v>
      </c>
      <c r="AB4" s="89" t="s">
        <v>59</v>
      </c>
      <c r="AC4" s="90" t="s">
        <v>15</v>
      </c>
      <c r="AD4" s="90" t="s">
        <v>16</v>
      </c>
      <c r="AE4" s="90" t="s">
        <v>17</v>
      </c>
      <c r="AF4" s="90" t="s">
        <v>13</v>
      </c>
      <c r="AG4" s="90" t="s">
        <v>20</v>
      </c>
      <c r="AH4" s="89" t="s">
        <v>59</v>
      </c>
      <c r="AI4" s="90" t="s">
        <v>15</v>
      </c>
      <c r="AJ4" s="90" t="s">
        <v>16</v>
      </c>
      <c r="AK4" s="90" t="s">
        <v>17</v>
      </c>
      <c r="AL4" s="90" t="s">
        <v>13</v>
      </c>
      <c r="AM4" s="90" t="s">
        <v>20</v>
      </c>
      <c r="AN4" s="89" t="s">
        <v>59</v>
      </c>
      <c r="AO4" s="90" t="s">
        <v>15</v>
      </c>
      <c r="AP4" s="90" t="s">
        <v>16</v>
      </c>
      <c r="AQ4" s="90" t="s">
        <v>17</v>
      </c>
      <c r="AR4" s="90" t="s">
        <v>13</v>
      </c>
      <c r="AS4" s="90" t="s">
        <v>20</v>
      </c>
      <c r="AT4" s="89" t="s">
        <v>59</v>
      </c>
      <c r="AU4" s="90" t="s">
        <v>15</v>
      </c>
      <c r="AV4" s="90" t="s">
        <v>16</v>
      </c>
      <c r="AW4" s="90" t="s">
        <v>17</v>
      </c>
      <c r="AX4" s="90" t="s">
        <v>13</v>
      </c>
      <c r="AY4" s="90" t="s">
        <v>20</v>
      </c>
      <c r="AZ4" s="89" t="s">
        <v>59</v>
      </c>
      <c r="BA4" s="90" t="s">
        <v>15</v>
      </c>
      <c r="BB4" s="90" t="s">
        <v>16</v>
      </c>
      <c r="BC4" s="90" t="s">
        <v>17</v>
      </c>
      <c r="BD4" s="90" t="s">
        <v>13</v>
      </c>
      <c r="BE4" s="90" t="s">
        <v>20</v>
      </c>
      <c r="BF4" s="89" t="s">
        <v>59</v>
      </c>
      <c r="BG4" s="90" t="s">
        <v>15</v>
      </c>
      <c r="BH4" s="90" t="s">
        <v>16</v>
      </c>
      <c r="BI4" s="90" t="s">
        <v>17</v>
      </c>
      <c r="BJ4" s="90" t="s">
        <v>13</v>
      </c>
      <c r="BK4" s="90" t="s">
        <v>20</v>
      </c>
      <c r="BL4" s="89" t="s">
        <v>59</v>
      </c>
      <c r="BM4" s="90" t="s">
        <v>15</v>
      </c>
      <c r="BN4" s="90" t="s">
        <v>16</v>
      </c>
      <c r="BO4" s="90" t="s">
        <v>17</v>
      </c>
      <c r="BP4" s="90" t="s">
        <v>13</v>
      </c>
      <c r="BQ4" s="90" t="s">
        <v>20</v>
      </c>
      <c r="BR4" s="89" t="s">
        <v>59</v>
      </c>
      <c r="BS4" s="90" t="s">
        <v>15</v>
      </c>
      <c r="BT4" s="90" t="s">
        <v>16</v>
      </c>
      <c r="BU4" s="90" t="s">
        <v>17</v>
      </c>
      <c r="BV4" s="90" t="s">
        <v>13</v>
      </c>
      <c r="BW4" s="90" t="s">
        <v>20</v>
      </c>
      <c r="BX4" s="89" t="s">
        <v>59</v>
      </c>
      <c r="BY4" s="90" t="s">
        <v>15</v>
      </c>
      <c r="BZ4" s="90" t="s">
        <v>16</v>
      </c>
      <c r="CA4" s="90" t="s">
        <v>17</v>
      </c>
    </row>
    <row r="5" spans="1:79" s="22" customFormat="1" ht="31.5" x14ac:dyDescent="0.25">
      <c r="A5" s="43" t="s">
        <v>19</v>
      </c>
      <c r="B5" s="58">
        <v>59318</v>
      </c>
      <c r="C5" s="58">
        <v>30675</v>
      </c>
      <c r="D5" s="58">
        <v>2068</v>
      </c>
      <c r="E5" s="58">
        <v>16923</v>
      </c>
      <c r="F5" s="58">
        <v>7698</v>
      </c>
      <c r="G5" s="58">
        <v>2429</v>
      </c>
      <c r="H5" s="58">
        <v>67483.964999999997</v>
      </c>
      <c r="I5" s="58">
        <v>33211.271000000001</v>
      </c>
      <c r="J5" s="58">
        <v>3719.529</v>
      </c>
      <c r="K5" s="58">
        <v>19983.127</v>
      </c>
      <c r="L5" s="58">
        <v>9389.5580000000009</v>
      </c>
      <c r="M5" s="58">
        <v>2799.9520000000002</v>
      </c>
      <c r="N5" s="58">
        <v>90332.376000000004</v>
      </c>
      <c r="O5" s="58">
        <v>38156.18</v>
      </c>
      <c r="P5" s="58">
        <v>3706.0050000000001</v>
      </c>
      <c r="Q5" s="58">
        <v>31462.977999999999</v>
      </c>
      <c r="R5" s="58">
        <v>12347.017</v>
      </c>
      <c r="S5" s="58">
        <v>5195.5290000000005</v>
      </c>
      <c r="T5" s="58">
        <v>113233.499</v>
      </c>
      <c r="U5" s="58">
        <v>52583.671000000002</v>
      </c>
      <c r="V5" s="58">
        <v>5163.4049999999997</v>
      </c>
      <c r="W5" s="58">
        <v>34969.559000000001</v>
      </c>
      <c r="X5" s="58">
        <v>16429.530999999999</v>
      </c>
      <c r="Y5" s="58">
        <v>5374.4759999999997</v>
      </c>
      <c r="Z5" s="58">
        <v>124097.675</v>
      </c>
      <c r="AA5" s="58">
        <v>55072.834999999999</v>
      </c>
      <c r="AB5" s="58">
        <v>5464.3990000000003</v>
      </c>
      <c r="AC5" s="58">
        <v>38138.006000000001</v>
      </c>
      <c r="AD5" s="58">
        <v>19565.991000000002</v>
      </c>
      <c r="AE5" s="58">
        <v>6566.0230000000001</v>
      </c>
      <c r="AF5" s="58">
        <v>122443.724</v>
      </c>
      <c r="AG5" s="58">
        <v>55763.597000000002</v>
      </c>
      <c r="AH5" s="58">
        <v>4492.1760000000004</v>
      </c>
      <c r="AI5" s="58">
        <v>33545.207000000002</v>
      </c>
      <c r="AJ5" s="58">
        <v>22320.719000000001</v>
      </c>
      <c r="AK5" s="58">
        <v>7031.27</v>
      </c>
      <c r="AL5" s="58">
        <v>129288.234</v>
      </c>
      <c r="AM5" s="58">
        <v>57755.909</v>
      </c>
      <c r="AN5" s="58">
        <v>4311.9539999999997</v>
      </c>
      <c r="AO5" s="58">
        <v>35908.862000000001</v>
      </c>
      <c r="AP5" s="58">
        <v>23611.07</v>
      </c>
      <c r="AQ5" s="58">
        <v>7774.2089999999998</v>
      </c>
      <c r="AR5" s="58">
        <v>127158.5</v>
      </c>
      <c r="AS5" s="58">
        <v>55810.082000000002</v>
      </c>
      <c r="AT5" s="58">
        <v>3792.0920000000001</v>
      </c>
      <c r="AU5" s="58">
        <v>33796.055</v>
      </c>
      <c r="AV5" s="58">
        <v>25436.564999999999</v>
      </c>
      <c r="AW5" s="58">
        <v>7561.683</v>
      </c>
      <c r="AX5" s="58">
        <v>134910.62400000001</v>
      </c>
      <c r="AY5" s="58">
        <v>58113.525000000001</v>
      </c>
      <c r="AZ5" s="58">
        <v>4073.6979999999999</v>
      </c>
      <c r="BA5" s="58">
        <v>35004.684999999998</v>
      </c>
      <c r="BB5" s="58">
        <v>24997.38</v>
      </c>
      <c r="BC5" s="58">
        <v>11217.77</v>
      </c>
      <c r="BD5" s="58">
        <v>143779.74400000001</v>
      </c>
      <c r="BE5" s="58">
        <v>61795.084000000003</v>
      </c>
      <c r="BF5" s="58">
        <v>4662.0360000000001</v>
      </c>
      <c r="BG5" s="58">
        <v>35672.156000000003</v>
      </c>
      <c r="BH5" s="58">
        <v>28460.137999999999</v>
      </c>
      <c r="BI5" s="58">
        <v>11799.669</v>
      </c>
      <c r="BJ5" s="58">
        <v>149377.19899999999</v>
      </c>
      <c r="BK5" s="58">
        <v>64689.409</v>
      </c>
      <c r="BL5" s="58">
        <v>5137.5460000000003</v>
      </c>
      <c r="BM5" s="58">
        <v>36858.364000000001</v>
      </c>
      <c r="BN5" s="58">
        <v>30266.99</v>
      </c>
      <c r="BO5" s="58">
        <v>12683.99</v>
      </c>
      <c r="BP5" s="58">
        <v>151045.26999999999</v>
      </c>
      <c r="BQ5" s="58">
        <v>66597.972999999998</v>
      </c>
      <c r="BR5" s="58">
        <v>5138.9210000000003</v>
      </c>
      <c r="BS5" s="58">
        <v>37263.161</v>
      </c>
      <c r="BT5" s="58">
        <v>31595.780999999999</v>
      </c>
      <c r="BU5" s="58">
        <v>10879.244000000001</v>
      </c>
      <c r="BV5" s="58">
        <v>198153.97</v>
      </c>
      <c r="BW5" s="58">
        <v>102383.10400000001</v>
      </c>
      <c r="BX5" s="58">
        <v>8390.8289999999997</v>
      </c>
      <c r="BY5" s="58">
        <v>45797.834999999999</v>
      </c>
      <c r="BZ5" s="58">
        <v>33483.89</v>
      </c>
      <c r="CA5" s="58">
        <v>11614.982</v>
      </c>
    </row>
    <row r="6" spans="1:79" ht="31.5" x14ac:dyDescent="0.25">
      <c r="A6" s="91" t="s">
        <v>21</v>
      </c>
      <c r="B6" s="55">
        <v>1560</v>
      </c>
      <c r="C6" s="55">
        <v>841</v>
      </c>
      <c r="D6" s="55">
        <v>48</v>
      </c>
      <c r="E6" s="55">
        <v>211</v>
      </c>
      <c r="F6" s="55">
        <v>177</v>
      </c>
      <c r="G6" s="55">
        <v>112</v>
      </c>
      <c r="H6" s="55">
        <v>1546.2729999999999</v>
      </c>
      <c r="I6" s="55">
        <v>827.01400000000001</v>
      </c>
      <c r="J6" s="55">
        <v>48.177</v>
      </c>
      <c r="K6" s="55">
        <v>423.03100000000001</v>
      </c>
      <c r="L6" s="55">
        <v>180.68700000000001</v>
      </c>
      <c r="M6" s="55">
        <v>104.01600000000001</v>
      </c>
      <c r="N6" s="55">
        <v>1498.345</v>
      </c>
      <c r="O6" s="55">
        <v>782.91600000000005</v>
      </c>
      <c r="P6" s="55">
        <v>43.695</v>
      </c>
      <c r="Q6" s="55">
        <v>424.262</v>
      </c>
      <c r="R6" s="55">
        <v>167.69200000000001</v>
      </c>
      <c r="S6" s="55">
        <v>111.514</v>
      </c>
      <c r="T6" s="55">
        <v>2375.5129999999999</v>
      </c>
      <c r="U6" s="55">
        <v>1241.373</v>
      </c>
      <c r="V6" s="55">
        <v>46.822000000000003</v>
      </c>
      <c r="W6" s="55">
        <v>665.55499999999995</v>
      </c>
      <c r="X6" s="55">
        <v>287.48</v>
      </c>
      <c r="Y6" s="55">
        <v>164.298</v>
      </c>
      <c r="Z6" s="55">
        <v>2598.703</v>
      </c>
      <c r="AA6" s="55">
        <v>1292.213</v>
      </c>
      <c r="AB6" s="55">
        <v>48.71</v>
      </c>
      <c r="AC6" s="55">
        <v>676.80600000000004</v>
      </c>
      <c r="AD6" s="55">
        <v>415.63099999999997</v>
      </c>
      <c r="AE6" s="55">
        <v>174.98</v>
      </c>
      <c r="AF6" s="55">
        <v>2606.2060000000001</v>
      </c>
      <c r="AG6" s="55">
        <v>1283.3679999999999</v>
      </c>
      <c r="AH6" s="55">
        <v>44.503</v>
      </c>
      <c r="AI6" s="55">
        <v>678.52099999999996</v>
      </c>
      <c r="AJ6" s="55">
        <v>414.39400000000001</v>
      </c>
      <c r="AK6" s="55">
        <v>172.23599999999999</v>
      </c>
      <c r="AL6" s="55">
        <v>2282.4140000000002</v>
      </c>
      <c r="AM6" s="55">
        <v>1163.49</v>
      </c>
      <c r="AN6" s="55">
        <v>31.725000000000001</v>
      </c>
      <c r="AO6" s="55">
        <v>655.58900000000006</v>
      </c>
      <c r="AP6" s="55">
        <v>288.721</v>
      </c>
      <c r="AQ6" s="55">
        <v>162.47200000000001</v>
      </c>
      <c r="AR6" s="55">
        <v>2375.7489999999998</v>
      </c>
      <c r="AS6" s="55">
        <v>1183.6679999999999</v>
      </c>
      <c r="AT6" s="55">
        <v>30.265999999999998</v>
      </c>
      <c r="AU6" s="55">
        <v>702.79499999999996</v>
      </c>
      <c r="AV6" s="55">
        <v>307.51900000000001</v>
      </c>
      <c r="AW6" s="55">
        <v>168.79300000000001</v>
      </c>
      <c r="AX6" s="55">
        <v>2436.6509999999998</v>
      </c>
      <c r="AY6" s="55">
        <v>1208.7370000000001</v>
      </c>
      <c r="AZ6" s="55">
        <v>23.295000000000002</v>
      </c>
      <c r="BA6" s="55">
        <v>745.31700000000001</v>
      </c>
      <c r="BB6" s="55">
        <v>304.68099999999998</v>
      </c>
      <c r="BC6" s="55">
        <v>174.61500000000001</v>
      </c>
      <c r="BD6" s="55">
        <v>2578.8310000000001</v>
      </c>
      <c r="BE6" s="55" t="s">
        <v>61</v>
      </c>
      <c r="BF6" s="55">
        <v>27.902999999999999</v>
      </c>
      <c r="BG6" s="55">
        <v>761.51900000000001</v>
      </c>
      <c r="BH6" s="55">
        <v>345.21100000000001</v>
      </c>
      <c r="BI6" s="55">
        <v>227.98699999999999</v>
      </c>
      <c r="BJ6" s="55">
        <v>2578.5529999999999</v>
      </c>
      <c r="BK6" s="55">
        <v>1227.8050000000001</v>
      </c>
      <c r="BL6" s="55">
        <v>24.76</v>
      </c>
      <c r="BM6" s="55">
        <v>767.75800000000004</v>
      </c>
      <c r="BN6" s="55">
        <v>347.96800000000002</v>
      </c>
      <c r="BO6" s="55">
        <v>230.453</v>
      </c>
      <c r="BP6" s="55">
        <v>2591.9140000000002</v>
      </c>
      <c r="BQ6" s="55">
        <v>1230.627</v>
      </c>
      <c r="BR6" s="55">
        <v>20.802</v>
      </c>
      <c r="BS6" s="55">
        <v>759.97799999999995</v>
      </c>
      <c r="BT6" s="55">
        <v>346.92700000000002</v>
      </c>
      <c r="BU6" s="55">
        <v>250.47499999999999</v>
      </c>
      <c r="BV6" s="55">
        <v>2604.2240000000002</v>
      </c>
      <c r="BW6" s="55">
        <v>1225.4929999999999</v>
      </c>
      <c r="BX6" s="55">
        <v>19.387</v>
      </c>
      <c r="BY6" s="55">
        <v>760.73500000000001</v>
      </c>
      <c r="BZ6" s="55">
        <v>358.26299999999998</v>
      </c>
      <c r="CA6" s="55">
        <v>255.49299999999999</v>
      </c>
    </row>
    <row r="7" spans="1:79" ht="31.5" x14ac:dyDescent="0.25">
      <c r="A7" s="91" t="s">
        <v>22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</row>
    <row r="8" spans="1:79" ht="31.5" x14ac:dyDescent="0.25">
      <c r="A8" s="91" t="s">
        <v>23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</row>
    <row r="9" spans="1:79" ht="31.5" x14ac:dyDescent="0.25">
      <c r="A9" s="91" t="s">
        <v>24</v>
      </c>
      <c r="B9" s="55">
        <v>9</v>
      </c>
      <c r="C9" s="55">
        <v>3</v>
      </c>
      <c r="D9" s="55"/>
      <c r="E9" s="55"/>
      <c r="F9" s="55">
        <v>4</v>
      </c>
      <c r="G9" s="55">
        <v>2</v>
      </c>
      <c r="H9" s="55">
        <v>9.5109999999999992</v>
      </c>
      <c r="I9" s="55">
        <v>3.2330000000000001</v>
      </c>
      <c r="J9" s="55"/>
      <c r="K9" s="55"/>
      <c r="L9" s="55">
        <v>3.1219999999999999</v>
      </c>
      <c r="M9" s="55">
        <v>2.4529999999999998</v>
      </c>
      <c r="N9" s="55">
        <v>33.344000000000001</v>
      </c>
      <c r="O9" s="55">
        <v>15.000999999999999</v>
      </c>
      <c r="P9" s="55">
        <v>6.4000000000000001E-2</v>
      </c>
      <c r="Q9" s="55">
        <v>0.26400000000000001</v>
      </c>
      <c r="R9" s="55">
        <v>12.117000000000001</v>
      </c>
      <c r="S9" s="55">
        <v>4.4859999999999998</v>
      </c>
      <c r="T9" s="55">
        <v>57.244999999999997</v>
      </c>
      <c r="U9" s="55">
        <v>25.802</v>
      </c>
      <c r="V9" s="55">
        <v>6.4000000000000001E-2</v>
      </c>
      <c r="W9" s="55">
        <v>0.28000000000000003</v>
      </c>
      <c r="X9" s="55">
        <v>20.472999999999999</v>
      </c>
      <c r="Y9" s="55">
        <v>7.4180000000000001</v>
      </c>
      <c r="Z9" s="55">
        <v>36.979999999999997</v>
      </c>
      <c r="AA9" s="55">
        <v>10.09</v>
      </c>
      <c r="AB9" s="55"/>
      <c r="AC9" s="55">
        <v>4.5999999999999999E-2</v>
      </c>
      <c r="AD9" s="55">
        <v>15.837</v>
      </c>
      <c r="AE9" s="55">
        <v>8.7370000000000001</v>
      </c>
      <c r="AF9" s="55">
        <v>34.588000000000001</v>
      </c>
      <c r="AG9" s="55">
        <v>10.095000000000001</v>
      </c>
      <c r="AH9" s="55"/>
      <c r="AI9" s="55">
        <v>4.5999999999999999E-2</v>
      </c>
      <c r="AJ9" s="55">
        <v>13.459</v>
      </c>
      <c r="AK9" s="55">
        <v>8.7870000000000008</v>
      </c>
      <c r="AL9" s="55">
        <v>38.357999999999997</v>
      </c>
      <c r="AM9" s="55">
        <v>11.071</v>
      </c>
      <c r="AN9" s="55"/>
      <c r="AO9" s="55">
        <v>4.5999999999999999E-2</v>
      </c>
      <c r="AP9" s="55">
        <v>15.032</v>
      </c>
      <c r="AQ9" s="55">
        <v>10.609</v>
      </c>
      <c r="AR9" s="55">
        <v>40.162999999999997</v>
      </c>
      <c r="AS9" s="55">
        <v>11.17</v>
      </c>
      <c r="AT9" s="55"/>
      <c r="AU9" s="55">
        <v>4.5999999999999999E-2</v>
      </c>
      <c r="AV9" s="55">
        <v>15.361000000000001</v>
      </c>
      <c r="AW9" s="55">
        <v>11.951000000000001</v>
      </c>
      <c r="AX9" s="55">
        <v>127.217</v>
      </c>
      <c r="AY9" s="55">
        <v>58.551000000000002</v>
      </c>
      <c r="AZ9" s="55"/>
      <c r="BA9" s="55">
        <v>0.80900000000000005</v>
      </c>
      <c r="BB9" s="55">
        <v>26.815000000000001</v>
      </c>
      <c r="BC9" s="55">
        <v>36.231999999999999</v>
      </c>
      <c r="BD9" s="55">
        <v>122.378</v>
      </c>
      <c r="BE9" s="55">
        <v>58.561999999999998</v>
      </c>
      <c r="BF9" s="55"/>
      <c r="BG9" s="55" t="s">
        <v>61</v>
      </c>
      <c r="BH9" s="55">
        <v>22.384</v>
      </c>
      <c r="BI9" s="55">
        <v>36.222999999999999</v>
      </c>
      <c r="BJ9" s="55">
        <v>120.884</v>
      </c>
      <c r="BK9" s="55">
        <v>57.921999999999997</v>
      </c>
      <c r="BL9" s="55"/>
      <c r="BM9" s="55">
        <v>0.80900000000000005</v>
      </c>
      <c r="BN9" s="55">
        <v>21.620999999999999</v>
      </c>
      <c r="BO9" s="55">
        <v>36.639000000000003</v>
      </c>
      <c r="BP9" s="55">
        <v>118.521</v>
      </c>
      <c r="BQ9" s="55">
        <v>59.66</v>
      </c>
      <c r="BR9" s="55"/>
      <c r="BS9" s="55">
        <v>0.80900000000000005</v>
      </c>
      <c r="BT9" s="55">
        <v>19.963999999999999</v>
      </c>
      <c r="BU9" s="55">
        <v>35.090000000000003</v>
      </c>
      <c r="BV9" s="55">
        <v>115.42400000000001</v>
      </c>
      <c r="BW9" s="55">
        <v>58.811</v>
      </c>
      <c r="BX9" s="55"/>
      <c r="BY9" s="55" t="s">
        <v>61</v>
      </c>
      <c r="BZ9" s="55">
        <v>18.413</v>
      </c>
      <c r="CA9" s="55">
        <v>34.651000000000003</v>
      </c>
    </row>
    <row r="10" spans="1:79" ht="47.25" x14ac:dyDescent="0.25">
      <c r="A10" s="91" t="s">
        <v>25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 t="s">
        <v>61</v>
      </c>
      <c r="AA10" s="55"/>
      <c r="AB10" s="55"/>
      <c r="AC10" s="55"/>
      <c r="AD10" s="55" t="s">
        <v>61</v>
      </c>
      <c r="AE10" s="55"/>
      <c r="AF10" s="55" t="s">
        <v>61</v>
      </c>
      <c r="AG10" s="55"/>
      <c r="AH10" s="55"/>
      <c r="AI10" s="55"/>
      <c r="AJ10" s="55" t="s">
        <v>61</v>
      </c>
      <c r="AK10" s="55"/>
      <c r="AL10" s="55" t="s">
        <v>61</v>
      </c>
      <c r="AM10" s="55"/>
      <c r="AN10" s="55"/>
      <c r="AO10" s="55"/>
      <c r="AP10" s="55" t="s">
        <v>61</v>
      </c>
      <c r="AQ10" s="55"/>
      <c r="AR10" s="55" t="s">
        <v>61</v>
      </c>
      <c r="AS10" s="55"/>
      <c r="AT10" s="55"/>
      <c r="AU10" s="55"/>
      <c r="AV10" s="55" t="s">
        <v>61</v>
      </c>
      <c r="AW10" s="55"/>
      <c r="AX10" s="55" t="s">
        <v>61</v>
      </c>
      <c r="AY10" s="55" t="s">
        <v>61</v>
      </c>
      <c r="AZ10" s="55"/>
      <c r="BA10" s="55" t="s">
        <v>61</v>
      </c>
      <c r="BB10" s="55" t="s">
        <v>61</v>
      </c>
      <c r="BC10" s="55" t="s">
        <v>61</v>
      </c>
      <c r="BD10" s="55" t="s">
        <v>61</v>
      </c>
      <c r="BE10" s="55" t="s">
        <v>61</v>
      </c>
      <c r="BF10" s="55"/>
      <c r="BG10" s="55" t="s">
        <v>61</v>
      </c>
      <c r="BH10" s="55" t="s">
        <v>61</v>
      </c>
      <c r="BI10" s="55" t="s">
        <v>61</v>
      </c>
      <c r="BJ10" s="55" t="s">
        <v>61</v>
      </c>
      <c r="BK10" s="55" t="s">
        <v>61</v>
      </c>
      <c r="BL10" s="55"/>
      <c r="BM10" s="55" t="s">
        <v>61</v>
      </c>
      <c r="BN10" s="55" t="s">
        <v>61</v>
      </c>
      <c r="BO10" s="55" t="s">
        <v>61</v>
      </c>
      <c r="BP10" s="55" t="s">
        <v>61</v>
      </c>
      <c r="BQ10" s="55" t="s">
        <v>61</v>
      </c>
      <c r="BR10" s="55"/>
      <c r="BS10" s="55" t="s">
        <v>61</v>
      </c>
      <c r="BT10" s="55" t="s">
        <v>61</v>
      </c>
      <c r="BU10" s="55" t="s">
        <v>61</v>
      </c>
      <c r="BV10" s="55" t="s">
        <v>61</v>
      </c>
      <c r="BW10" s="55" t="s">
        <v>61</v>
      </c>
      <c r="BX10" s="55"/>
      <c r="BY10" s="55" t="s">
        <v>61</v>
      </c>
      <c r="BZ10" s="55" t="s">
        <v>61</v>
      </c>
      <c r="CA10" s="55" t="s">
        <v>61</v>
      </c>
    </row>
    <row r="11" spans="1:79" ht="15.75" x14ac:dyDescent="0.25">
      <c r="A11" s="91" t="s">
        <v>26</v>
      </c>
      <c r="B11" s="55">
        <v>5</v>
      </c>
      <c r="C11" s="55"/>
      <c r="D11" s="55"/>
      <c r="E11" s="55"/>
      <c r="F11" s="55">
        <v>2</v>
      </c>
      <c r="G11" s="55">
        <v>3</v>
      </c>
      <c r="H11" s="55">
        <v>7.1950000000000003</v>
      </c>
      <c r="I11" s="55">
        <v>0.25700000000000001</v>
      </c>
      <c r="J11" s="55"/>
      <c r="K11" s="55"/>
      <c r="L11" s="55">
        <v>3.4809999999999999</v>
      </c>
      <c r="M11" s="55">
        <v>2.9990000000000001</v>
      </c>
      <c r="N11" s="55">
        <v>22.756</v>
      </c>
      <c r="O11" s="55">
        <v>13.167</v>
      </c>
      <c r="P11" s="55"/>
      <c r="Q11" s="55">
        <v>3.7440000000000002</v>
      </c>
      <c r="R11" s="55">
        <v>2.3210000000000002</v>
      </c>
      <c r="S11" s="55">
        <v>2.8319999999999999</v>
      </c>
      <c r="T11" s="55" t="s">
        <v>61</v>
      </c>
      <c r="U11" s="55" t="s">
        <v>61</v>
      </c>
      <c r="V11" s="55"/>
      <c r="W11" s="55" t="s">
        <v>61</v>
      </c>
      <c r="X11" s="55" t="s">
        <v>61</v>
      </c>
      <c r="Y11" s="55" t="s">
        <v>61</v>
      </c>
      <c r="Z11" s="55" t="s">
        <v>61</v>
      </c>
      <c r="AA11" s="55" t="s">
        <v>61</v>
      </c>
      <c r="AB11" s="55"/>
      <c r="AC11" s="55" t="s">
        <v>61</v>
      </c>
      <c r="AD11" s="55" t="s">
        <v>61</v>
      </c>
      <c r="AE11" s="55" t="s">
        <v>61</v>
      </c>
      <c r="AF11" s="55" t="s">
        <v>61</v>
      </c>
      <c r="AG11" s="55" t="s">
        <v>61</v>
      </c>
      <c r="AH11" s="55"/>
      <c r="AI11" s="55" t="s">
        <v>61</v>
      </c>
      <c r="AJ11" s="55" t="s">
        <v>61</v>
      </c>
      <c r="AK11" s="55"/>
      <c r="AL11" s="55" t="s">
        <v>61</v>
      </c>
      <c r="AM11" s="55" t="s">
        <v>61</v>
      </c>
      <c r="AN11" s="55"/>
      <c r="AO11" s="55"/>
      <c r="AP11" s="55"/>
      <c r="AQ11" s="55"/>
      <c r="AR11" s="55" t="s">
        <v>61</v>
      </c>
      <c r="AS11" s="55"/>
      <c r="AT11" s="55"/>
      <c r="AU11" s="55"/>
      <c r="AV11" s="55"/>
      <c r="AW11" s="55"/>
      <c r="AX11" s="55" t="s">
        <v>61</v>
      </c>
      <c r="AY11" s="55" t="s">
        <v>61</v>
      </c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 t="s">
        <v>61</v>
      </c>
      <c r="BK11" s="55" t="s">
        <v>61</v>
      </c>
      <c r="BL11" s="55"/>
      <c r="BM11" s="55"/>
      <c r="BN11" s="55" t="s">
        <v>61</v>
      </c>
      <c r="BO11" s="55"/>
      <c r="BP11" s="55" t="s">
        <v>61</v>
      </c>
      <c r="BQ11" s="55" t="s">
        <v>61</v>
      </c>
      <c r="BR11" s="55"/>
      <c r="BS11" s="55"/>
      <c r="BT11" s="55" t="s">
        <v>61</v>
      </c>
      <c r="BU11" s="55"/>
      <c r="BV11" s="55">
        <v>139.48400000000001</v>
      </c>
      <c r="BW11" s="55" t="s">
        <v>61</v>
      </c>
      <c r="BX11" s="55"/>
      <c r="BY11" s="55" t="s">
        <v>61</v>
      </c>
      <c r="BZ11" s="55">
        <v>72.875</v>
      </c>
      <c r="CA11" s="55" t="s">
        <v>61</v>
      </c>
    </row>
    <row r="12" spans="1:79" ht="78.75" x14ac:dyDescent="0.25">
      <c r="A12" s="91" t="s">
        <v>27</v>
      </c>
      <c r="B12" s="55">
        <v>352</v>
      </c>
      <c r="C12" s="55">
        <v>265</v>
      </c>
      <c r="D12" s="55">
        <v>35</v>
      </c>
      <c r="E12" s="55">
        <v>48</v>
      </c>
      <c r="F12" s="55">
        <v>25</v>
      </c>
      <c r="G12" s="55">
        <v>12</v>
      </c>
      <c r="H12" s="55">
        <v>124.14100000000001</v>
      </c>
      <c r="I12" s="55">
        <v>96.132000000000005</v>
      </c>
      <c r="J12" s="55">
        <v>8.5180000000000007</v>
      </c>
      <c r="K12" s="55">
        <v>4.3029999999999999</v>
      </c>
      <c r="L12" s="55">
        <v>11.926</v>
      </c>
      <c r="M12" s="55">
        <v>11.073</v>
      </c>
      <c r="N12" s="55">
        <v>92.522000000000006</v>
      </c>
      <c r="O12" s="55">
        <v>66.185000000000002</v>
      </c>
      <c r="P12" s="55">
        <v>0.56899999999999995</v>
      </c>
      <c r="Q12" s="55">
        <v>3.948</v>
      </c>
      <c r="R12" s="55">
        <v>11.724</v>
      </c>
      <c r="S12" s="55">
        <v>10.339</v>
      </c>
      <c r="T12" s="55">
        <v>100.592</v>
      </c>
      <c r="U12" s="55">
        <v>66.444000000000003</v>
      </c>
      <c r="V12" s="55">
        <v>0.50900000000000001</v>
      </c>
      <c r="W12" s="55">
        <v>4.0129999999999999</v>
      </c>
      <c r="X12" s="55">
        <v>14.618</v>
      </c>
      <c r="Y12" s="55">
        <v>15.292</v>
      </c>
      <c r="Z12" s="55">
        <v>84.341999999999999</v>
      </c>
      <c r="AA12" s="55">
        <v>61</v>
      </c>
      <c r="AB12" s="55">
        <v>0.48399999999999999</v>
      </c>
      <c r="AC12" s="55">
        <v>1.8149999999999999</v>
      </c>
      <c r="AD12" s="55">
        <v>16.041</v>
      </c>
      <c r="AE12" s="55">
        <v>5.3369999999999997</v>
      </c>
      <c r="AF12" s="55">
        <v>72.239000000000004</v>
      </c>
      <c r="AG12" s="55">
        <v>50.991</v>
      </c>
      <c r="AH12" s="55">
        <v>0.434</v>
      </c>
      <c r="AI12" s="55">
        <v>0.61799999999999999</v>
      </c>
      <c r="AJ12" s="55">
        <v>14.584</v>
      </c>
      <c r="AK12" s="55">
        <v>5.9240000000000004</v>
      </c>
      <c r="AL12" s="55">
        <v>79.858999999999995</v>
      </c>
      <c r="AM12" s="55">
        <v>56.222999999999999</v>
      </c>
      <c r="AN12" s="55">
        <v>0.434</v>
      </c>
      <c r="AO12" s="55">
        <v>0.57699999999999996</v>
      </c>
      <c r="AP12" s="55">
        <v>15.507999999999999</v>
      </c>
      <c r="AQ12" s="55">
        <v>7.3849999999999998</v>
      </c>
      <c r="AR12" s="55" t="s">
        <v>61</v>
      </c>
      <c r="AS12" s="55" t="s">
        <v>61</v>
      </c>
      <c r="AT12" s="55"/>
      <c r="AU12" s="55"/>
      <c r="AV12" s="55" t="s">
        <v>61</v>
      </c>
      <c r="AW12" s="55" t="s">
        <v>61</v>
      </c>
      <c r="AX12" s="55" t="s">
        <v>61</v>
      </c>
      <c r="AY12" s="55" t="s">
        <v>61</v>
      </c>
      <c r="AZ12" s="55"/>
      <c r="BA12" s="55"/>
      <c r="BB12" s="55" t="s">
        <v>61</v>
      </c>
      <c r="BC12" s="55" t="s">
        <v>61</v>
      </c>
      <c r="BD12" s="55" t="s">
        <v>61</v>
      </c>
      <c r="BE12" s="55"/>
      <c r="BF12" s="55"/>
      <c r="BG12" s="55"/>
      <c r="BH12" s="55" t="s">
        <v>61</v>
      </c>
      <c r="BI12" s="55" t="s">
        <v>61</v>
      </c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</row>
    <row r="13" spans="1:79" ht="15.75" x14ac:dyDescent="0.25">
      <c r="A13" s="91" t="s">
        <v>28</v>
      </c>
      <c r="B13" s="55">
        <v>74</v>
      </c>
      <c r="C13" s="55">
        <v>30</v>
      </c>
      <c r="D13" s="55"/>
      <c r="E13" s="55">
        <v>2</v>
      </c>
      <c r="F13" s="55">
        <v>29</v>
      </c>
      <c r="G13" s="55">
        <v>11</v>
      </c>
      <c r="H13" s="55">
        <v>51.936999999999998</v>
      </c>
      <c r="I13" s="55">
        <v>27.21</v>
      </c>
      <c r="J13" s="55">
        <v>0.11899999999999999</v>
      </c>
      <c r="K13" s="55">
        <v>1.4330000000000001</v>
      </c>
      <c r="L13" s="55">
        <v>15.891999999999999</v>
      </c>
      <c r="M13" s="55">
        <v>5.391</v>
      </c>
      <c r="N13" s="55">
        <v>55.136000000000003</v>
      </c>
      <c r="O13" s="55">
        <v>28.094999999999999</v>
      </c>
      <c r="P13" s="55">
        <v>0.17399999999999999</v>
      </c>
      <c r="Q13" s="55">
        <v>1.4330000000000001</v>
      </c>
      <c r="R13" s="55">
        <v>17.010000000000002</v>
      </c>
      <c r="S13" s="55">
        <v>5.76</v>
      </c>
      <c r="T13" s="55">
        <v>86.927000000000007</v>
      </c>
      <c r="U13" s="55">
        <v>46.475000000000001</v>
      </c>
      <c r="V13" s="55">
        <v>3.863</v>
      </c>
      <c r="W13" s="55">
        <v>3.5110000000000001</v>
      </c>
      <c r="X13" s="55">
        <v>20.777000000000001</v>
      </c>
      <c r="Y13" s="55">
        <v>7.819</v>
      </c>
      <c r="Z13" s="55">
        <v>95.034000000000006</v>
      </c>
      <c r="AA13" s="55">
        <v>49.073</v>
      </c>
      <c r="AB13" s="55">
        <v>7.109</v>
      </c>
      <c r="AC13" s="55">
        <v>7.5460000000000003</v>
      </c>
      <c r="AD13" s="55">
        <v>21.277000000000001</v>
      </c>
      <c r="AE13" s="55">
        <v>7.6669999999999998</v>
      </c>
      <c r="AF13" s="55">
        <v>154.131</v>
      </c>
      <c r="AG13" s="55">
        <v>84.26</v>
      </c>
      <c r="AH13" s="55">
        <v>16.638000000000002</v>
      </c>
      <c r="AI13" s="55">
        <v>29.962</v>
      </c>
      <c r="AJ13" s="55">
        <v>19.359000000000002</v>
      </c>
      <c r="AK13" s="55">
        <v>10.257999999999999</v>
      </c>
      <c r="AL13" s="55">
        <v>199.49</v>
      </c>
      <c r="AM13" s="55">
        <v>120.267</v>
      </c>
      <c r="AN13" s="55">
        <v>15.989000000000001</v>
      </c>
      <c r="AO13" s="55">
        <v>35.872</v>
      </c>
      <c r="AP13" s="55">
        <v>19.739000000000001</v>
      </c>
      <c r="AQ13" s="55">
        <v>11.488</v>
      </c>
      <c r="AR13" s="55">
        <v>158.23500000000001</v>
      </c>
      <c r="AS13" s="55">
        <v>110.578</v>
      </c>
      <c r="AT13" s="55">
        <v>15.989000000000001</v>
      </c>
      <c r="AU13" s="55">
        <v>13.122999999999999</v>
      </c>
      <c r="AV13" s="55">
        <v>13.164999999999999</v>
      </c>
      <c r="AW13" s="55">
        <v>9.56</v>
      </c>
      <c r="AX13" s="55">
        <v>220.40100000000001</v>
      </c>
      <c r="AY13" s="55">
        <v>141.17699999999999</v>
      </c>
      <c r="AZ13" s="55">
        <v>15.989000000000001</v>
      </c>
      <c r="BA13" s="55">
        <v>30.747</v>
      </c>
      <c r="BB13" s="55">
        <v>20.495999999999999</v>
      </c>
      <c r="BC13" s="55">
        <v>12.609</v>
      </c>
      <c r="BD13" s="55">
        <v>268.767</v>
      </c>
      <c r="BE13" s="55">
        <v>155.482</v>
      </c>
      <c r="BF13" s="55">
        <v>15.989000000000001</v>
      </c>
      <c r="BG13" s="55">
        <v>54.954999999999998</v>
      </c>
      <c r="BH13" s="55">
        <v>23.923999999999999</v>
      </c>
      <c r="BI13" s="55">
        <v>16.766999999999999</v>
      </c>
      <c r="BJ13" s="55">
        <v>275.67599999999999</v>
      </c>
      <c r="BK13" s="55">
        <v>160.27500000000001</v>
      </c>
      <c r="BL13" s="55">
        <v>15.879</v>
      </c>
      <c r="BM13" s="55">
        <v>56.085000000000001</v>
      </c>
      <c r="BN13" s="55">
        <v>25.390999999999998</v>
      </c>
      <c r="BO13" s="55">
        <v>16.893000000000001</v>
      </c>
      <c r="BP13" s="55">
        <v>239.32900000000001</v>
      </c>
      <c r="BQ13" s="55">
        <v>144.614</v>
      </c>
      <c r="BR13" s="55">
        <v>15.879</v>
      </c>
      <c r="BS13" s="55">
        <v>55.276000000000003</v>
      </c>
      <c r="BT13" s="55">
        <v>19.071999999999999</v>
      </c>
      <c r="BU13" s="55">
        <v>13.023</v>
      </c>
      <c r="BV13" s="55">
        <v>234.268</v>
      </c>
      <c r="BW13" s="55">
        <v>143.35300000000001</v>
      </c>
      <c r="BX13" s="55">
        <v>28.093</v>
      </c>
      <c r="BY13" s="55">
        <v>51.759</v>
      </c>
      <c r="BZ13" s="55">
        <v>18.870999999999999</v>
      </c>
      <c r="CA13" s="55">
        <v>12.593</v>
      </c>
    </row>
    <row r="14" spans="1:79" ht="15.75" x14ac:dyDescent="0.25">
      <c r="A14" s="91" t="s">
        <v>29</v>
      </c>
      <c r="B14" s="55">
        <v>15804</v>
      </c>
      <c r="C14" s="55">
        <v>201</v>
      </c>
      <c r="D14" s="55">
        <v>23</v>
      </c>
      <c r="E14" s="55">
        <v>14676</v>
      </c>
      <c r="F14" s="55">
        <v>64</v>
      </c>
      <c r="G14" s="55">
        <v>853</v>
      </c>
      <c r="H14" s="55">
        <v>16286.901</v>
      </c>
      <c r="I14" s="55">
        <v>296.642</v>
      </c>
      <c r="J14" s="55">
        <v>47.399000000000001</v>
      </c>
      <c r="K14" s="55">
        <v>14947.914000000001</v>
      </c>
      <c r="L14" s="55">
        <v>75.715999999999994</v>
      </c>
      <c r="M14" s="55">
        <v>953.63099999999997</v>
      </c>
      <c r="N14" s="55">
        <v>16225.128000000001</v>
      </c>
      <c r="O14" s="55">
        <v>289.30099999999999</v>
      </c>
      <c r="P14" s="55">
        <v>46.92</v>
      </c>
      <c r="Q14" s="55">
        <v>14918.94</v>
      </c>
      <c r="R14" s="55">
        <v>76.884</v>
      </c>
      <c r="S14" s="55">
        <v>926.03</v>
      </c>
      <c r="T14" s="55">
        <v>25720.101999999999</v>
      </c>
      <c r="U14" s="55">
        <v>459.09100000000001</v>
      </c>
      <c r="V14" s="55">
        <v>71.06</v>
      </c>
      <c r="W14" s="55">
        <v>23795.793000000001</v>
      </c>
      <c r="X14" s="55">
        <v>142.184</v>
      </c>
      <c r="Y14" s="55">
        <v>1300.3779999999999</v>
      </c>
      <c r="Z14" s="55">
        <v>6004.8980000000001</v>
      </c>
      <c r="AA14" s="55">
        <v>800.97299999999996</v>
      </c>
      <c r="AB14" s="55">
        <v>35.47</v>
      </c>
      <c r="AC14" s="55">
        <v>3713.0650000000001</v>
      </c>
      <c r="AD14" s="55">
        <v>108.896</v>
      </c>
      <c r="AE14" s="55">
        <v>1362.345</v>
      </c>
      <c r="AF14" s="55">
        <v>6344.3850000000002</v>
      </c>
      <c r="AG14" s="55">
        <v>955.14800000000002</v>
      </c>
      <c r="AH14" s="55">
        <v>33.195999999999998</v>
      </c>
      <c r="AI14" s="55">
        <v>3788.346</v>
      </c>
      <c r="AJ14" s="55">
        <v>149.29</v>
      </c>
      <c r="AK14" s="55">
        <v>1430.904</v>
      </c>
      <c r="AL14" s="55">
        <v>6029.174</v>
      </c>
      <c r="AM14" s="55">
        <v>477.27</v>
      </c>
      <c r="AN14" s="55">
        <v>27.253</v>
      </c>
      <c r="AO14" s="55">
        <v>3841.3739999999998</v>
      </c>
      <c r="AP14" s="55">
        <v>194.422</v>
      </c>
      <c r="AQ14" s="55">
        <v>1497.453</v>
      </c>
      <c r="AR14" s="55">
        <v>6110.7929999999997</v>
      </c>
      <c r="AS14" s="55">
        <v>518.47799999999995</v>
      </c>
      <c r="AT14" s="55">
        <v>20.745999999999999</v>
      </c>
      <c r="AU14" s="55">
        <v>3851.8319999999999</v>
      </c>
      <c r="AV14" s="55">
        <v>181.714</v>
      </c>
      <c r="AW14" s="55">
        <v>1540.19</v>
      </c>
      <c r="AX14" s="55">
        <v>6240.6180000000004</v>
      </c>
      <c r="AY14" s="55">
        <v>523.077</v>
      </c>
      <c r="AZ14" s="55">
        <v>15.766</v>
      </c>
      <c r="BA14" s="55">
        <v>3887.8420000000001</v>
      </c>
      <c r="BB14" s="55">
        <v>193.06200000000001</v>
      </c>
      <c r="BC14" s="55">
        <v>1617.8620000000001</v>
      </c>
      <c r="BD14" s="55">
        <v>6373.576</v>
      </c>
      <c r="BE14" s="55">
        <v>408.56400000000002</v>
      </c>
      <c r="BF14" s="55" t="s">
        <v>61</v>
      </c>
      <c r="BG14" s="55">
        <v>3928.0479999999998</v>
      </c>
      <c r="BH14" s="55">
        <v>216.489</v>
      </c>
      <c r="BI14" s="55">
        <v>1804.1769999999999</v>
      </c>
      <c r="BJ14" s="55">
        <v>6694.3519999999999</v>
      </c>
      <c r="BK14" s="55">
        <v>459.88</v>
      </c>
      <c r="BL14" s="55">
        <v>14.21</v>
      </c>
      <c r="BM14" s="55">
        <v>4115.08</v>
      </c>
      <c r="BN14" s="55">
        <v>263.31400000000002</v>
      </c>
      <c r="BO14" s="55">
        <v>1830.835</v>
      </c>
      <c r="BP14" s="55">
        <v>6788.8670000000002</v>
      </c>
      <c r="BQ14" s="55">
        <v>444.322</v>
      </c>
      <c r="BR14" s="55">
        <v>14.94</v>
      </c>
      <c r="BS14" s="55">
        <v>4181.4870000000001</v>
      </c>
      <c r="BT14" s="55">
        <v>276.08199999999999</v>
      </c>
      <c r="BU14" s="55">
        <v>1873.6179999999999</v>
      </c>
      <c r="BV14" s="55">
        <v>6927.0370000000003</v>
      </c>
      <c r="BW14" s="55">
        <v>557.93600000000004</v>
      </c>
      <c r="BX14" s="55" t="s">
        <v>61</v>
      </c>
      <c r="BY14" s="55">
        <v>4188.6239999999998</v>
      </c>
      <c r="BZ14" s="55">
        <v>293.31599999999997</v>
      </c>
      <c r="CA14" s="55">
        <v>1874.2840000000001</v>
      </c>
    </row>
    <row r="15" spans="1:79" ht="15.75" x14ac:dyDescent="0.25">
      <c r="A15" s="91" t="s">
        <v>30</v>
      </c>
      <c r="B15" s="55">
        <v>15</v>
      </c>
      <c r="C15" s="55">
        <v>11</v>
      </c>
      <c r="D15" s="55"/>
      <c r="E15" s="55"/>
      <c r="F15" s="55">
        <v>3</v>
      </c>
      <c r="G15" s="55">
        <v>1</v>
      </c>
      <c r="H15" s="55">
        <v>2.5009999999999999</v>
      </c>
      <c r="I15" s="55">
        <v>1.2</v>
      </c>
      <c r="J15" s="55"/>
      <c r="K15" s="55"/>
      <c r="L15" s="55">
        <v>0.87</v>
      </c>
      <c r="M15" s="55">
        <v>0.3</v>
      </c>
      <c r="N15" s="55">
        <v>38.365000000000002</v>
      </c>
      <c r="O15" s="55">
        <v>1.2</v>
      </c>
      <c r="P15" s="55"/>
      <c r="Q15" s="55"/>
      <c r="R15" s="55">
        <v>37.082000000000001</v>
      </c>
      <c r="S15" s="55"/>
      <c r="T15" s="55">
        <v>1.0720000000000001</v>
      </c>
      <c r="U15" s="55"/>
      <c r="V15" s="55"/>
      <c r="W15" s="55"/>
      <c r="X15" s="55">
        <v>0.90300000000000002</v>
      </c>
      <c r="Y15" s="55"/>
      <c r="Z15" s="55">
        <v>23.02</v>
      </c>
      <c r="AA15" s="55">
        <v>9.2999999999999999E-2</v>
      </c>
      <c r="AB15" s="55"/>
      <c r="AC15" s="55">
        <v>0.96299999999999997</v>
      </c>
      <c r="AD15" s="55">
        <v>3.431</v>
      </c>
      <c r="AE15" s="55">
        <v>18.201000000000001</v>
      </c>
      <c r="AF15" s="55">
        <v>26.271000000000001</v>
      </c>
      <c r="AG15" s="55">
        <v>9.2999999999999999E-2</v>
      </c>
      <c r="AH15" s="55"/>
      <c r="AI15" s="55">
        <v>0.96299999999999997</v>
      </c>
      <c r="AJ15" s="55">
        <v>4.2169999999999996</v>
      </c>
      <c r="AK15" s="55">
        <v>20.713000000000001</v>
      </c>
      <c r="AL15" s="55">
        <v>31.771000000000001</v>
      </c>
      <c r="AM15" s="55">
        <v>9.2999999999999999E-2</v>
      </c>
      <c r="AN15" s="55"/>
      <c r="AO15" s="55">
        <v>0.96299999999999997</v>
      </c>
      <c r="AP15" s="55">
        <v>4.8650000000000002</v>
      </c>
      <c r="AQ15" s="55">
        <v>25.481000000000002</v>
      </c>
      <c r="AR15" s="55">
        <v>33.572000000000003</v>
      </c>
      <c r="AS15" s="55">
        <v>9.2999999999999999E-2</v>
      </c>
      <c r="AT15" s="55"/>
      <c r="AU15" s="55">
        <v>0.96299999999999997</v>
      </c>
      <c r="AV15" s="55">
        <v>5.6630000000000003</v>
      </c>
      <c r="AW15" s="55">
        <v>26.553999999999998</v>
      </c>
      <c r="AX15" s="55">
        <v>59.024999999999999</v>
      </c>
      <c r="AY15" s="55">
        <v>8.7750000000000004</v>
      </c>
      <c r="AZ15" s="55"/>
      <c r="BA15" s="55">
        <v>0.96299999999999997</v>
      </c>
      <c r="BB15" s="55">
        <v>7.0110000000000001</v>
      </c>
      <c r="BC15" s="55">
        <v>39.862000000000002</v>
      </c>
      <c r="BD15" s="55">
        <v>65.007999999999996</v>
      </c>
      <c r="BE15" s="55" t="s">
        <v>61</v>
      </c>
      <c r="BF15" s="55"/>
      <c r="BG15" s="55" t="s">
        <v>61</v>
      </c>
      <c r="BH15" s="55">
        <v>9.016</v>
      </c>
      <c r="BI15" s="55">
        <v>42.651000000000003</v>
      </c>
      <c r="BJ15" s="55">
        <v>73.42</v>
      </c>
      <c r="BK15" s="55">
        <v>8.7759999999999998</v>
      </c>
      <c r="BL15" s="55"/>
      <c r="BM15" s="55">
        <v>1.07</v>
      </c>
      <c r="BN15" s="55">
        <v>10.819000000000001</v>
      </c>
      <c r="BO15" s="55">
        <v>48.152000000000001</v>
      </c>
      <c r="BP15" s="55">
        <v>57.8</v>
      </c>
      <c r="BQ15" s="55" t="s">
        <v>61</v>
      </c>
      <c r="BR15" s="55"/>
      <c r="BS15" s="55" t="s">
        <v>61</v>
      </c>
      <c r="BT15" s="55">
        <v>10.766999999999999</v>
      </c>
      <c r="BU15" s="55">
        <v>45.656999999999996</v>
      </c>
      <c r="BV15" s="55">
        <v>57.689</v>
      </c>
      <c r="BW15" s="55" t="s">
        <v>61</v>
      </c>
      <c r="BX15" s="55"/>
      <c r="BY15" s="55" t="s">
        <v>61</v>
      </c>
      <c r="BZ15" s="55">
        <v>12.162000000000001</v>
      </c>
      <c r="CA15" s="55">
        <v>43.832999999999998</v>
      </c>
    </row>
    <row r="16" spans="1:79" ht="47.25" x14ac:dyDescent="0.25">
      <c r="A16" s="91" t="s">
        <v>31</v>
      </c>
      <c r="B16" s="55">
        <v>3385</v>
      </c>
      <c r="C16" s="55">
        <v>958</v>
      </c>
      <c r="D16" s="55">
        <v>3</v>
      </c>
      <c r="E16" s="55">
        <v>774</v>
      </c>
      <c r="F16" s="55">
        <v>1469</v>
      </c>
      <c r="G16" s="55">
        <v>104</v>
      </c>
      <c r="H16" s="55">
        <v>6344.1750000000002</v>
      </c>
      <c r="I16" s="55">
        <v>2084.8679999999999</v>
      </c>
      <c r="J16" s="55">
        <v>1157.181</v>
      </c>
      <c r="K16" s="55">
        <v>2499.4720000000002</v>
      </c>
      <c r="L16" s="55">
        <v>1569.848</v>
      </c>
      <c r="M16" s="55">
        <v>116.586</v>
      </c>
      <c r="N16" s="55">
        <v>7428.415</v>
      </c>
      <c r="O16" s="55">
        <v>2641.33</v>
      </c>
      <c r="P16" s="55">
        <v>196.303</v>
      </c>
      <c r="Q16" s="55">
        <v>4211.7169999999996</v>
      </c>
      <c r="R16" s="55">
        <v>417.64499999999998</v>
      </c>
      <c r="S16" s="55">
        <v>76.772000000000006</v>
      </c>
      <c r="T16" s="55">
        <v>9706.482</v>
      </c>
      <c r="U16" s="55">
        <v>4384.0460000000003</v>
      </c>
      <c r="V16" s="55">
        <v>305.38799999999998</v>
      </c>
      <c r="W16" s="55">
        <v>4441.2280000000001</v>
      </c>
      <c r="X16" s="55">
        <v>629.79600000000005</v>
      </c>
      <c r="Y16" s="55">
        <v>128.852</v>
      </c>
      <c r="Z16" s="55">
        <v>32712.690999999999</v>
      </c>
      <c r="AA16" s="55">
        <v>4420.6959999999999</v>
      </c>
      <c r="AB16" s="55">
        <v>356.19900000000001</v>
      </c>
      <c r="AC16" s="55">
        <v>27056.038</v>
      </c>
      <c r="AD16" s="55">
        <v>879.28800000000001</v>
      </c>
      <c r="AE16" s="55">
        <v>143.15</v>
      </c>
      <c r="AF16" s="55">
        <v>29816.707999999999</v>
      </c>
      <c r="AG16" s="55">
        <v>4027.03</v>
      </c>
      <c r="AH16" s="55">
        <v>270.80500000000001</v>
      </c>
      <c r="AI16" s="55">
        <v>24478.129000000001</v>
      </c>
      <c r="AJ16" s="55">
        <v>990.50800000000004</v>
      </c>
      <c r="AK16" s="55">
        <v>144.96</v>
      </c>
      <c r="AL16" s="55">
        <v>31143.474999999999</v>
      </c>
      <c r="AM16" s="55">
        <v>4329.576</v>
      </c>
      <c r="AN16" s="55">
        <v>298.34500000000003</v>
      </c>
      <c r="AO16" s="55">
        <v>25115.681</v>
      </c>
      <c r="AP16" s="55">
        <v>1187.6479999999999</v>
      </c>
      <c r="AQ16" s="55">
        <v>279.64</v>
      </c>
      <c r="AR16" s="55">
        <v>29878.512999999999</v>
      </c>
      <c r="AS16" s="55">
        <v>2664.9279999999999</v>
      </c>
      <c r="AT16" s="55">
        <v>108.667</v>
      </c>
      <c r="AU16" s="55">
        <v>25288.236000000001</v>
      </c>
      <c r="AV16" s="55">
        <v>1368.857</v>
      </c>
      <c r="AW16" s="55">
        <v>333.24900000000002</v>
      </c>
      <c r="AX16" s="55">
        <v>30351.550999999999</v>
      </c>
      <c r="AY16" s="55">
        <v>2620.8110000000001</v>
      </c>
      <c r="AZ16" s="55">
        <v>109.593</v>
      </c>
      <c r="BA16" s="55">
        <v>25565.098000000002</v>
      </c>
      <c r="BB16" s="55">
        <v>1594.931</v>
      </c>
      <c r="BC16" s="55">
        <v>390.154</v>
      </c>
      <c r="BD16" s="55">
        <v>33850.800000000003</v>
      </c>
      <c r="BE16" s="55">
        <v>5294.2910000000002</v>
      </c>
      <c r="BF16" s="55">
        <v>854.76199999999994</v>
      </c>
      <c r="BG16" s="55">
        <v>25963.214</v>
      </c>
      <c r="BH16" s="55">
        <v>1866.893</v>
      </c>
      <c r="BI16" s="55">
        <v>475.40899999999999</v>
      </c>
      <c r="BJ16" s="55">
        <v>35458.692999999999</v>
      </c>
      <c r="BK16" s="55">
        <v>6122.7020000000002</v>
      </c>
      <c r="BL16" s="55">
        <v>1123.6980000000001</v>
      </c>
      <c r="BM16" s="55">
        <v>26521.14</v>
      </c>
      <c r="BN16" s="55">
        <v>2035.3</v>
      </c>
      <c r="BO16" s="55">
        <v>501.46899999999999</v>
      </c>
      <c r="BP16" s="55">
        <v>36018.944000000003</v>
      </c>
      <c r="BQ16" s="55">
        <v>6265.5349999999999</v>
      </c>
      <c r="BR16" s="55">
        <v>1124.654</v>
      </c>
      <c r="BS16" s="55">
        <v>26672.880000000001</v>
      </c>
      <c r="BT16" s="55">
        <v>2237.7449999999999</v>
      </c>
      <c r="BU16" s="55">
        <v>551.65700000000004</v>
      </c>
      <c r="BV16" s="55">
        <v>39074.51</v>
      </c>
      <c r="BW16" s="55">
        <v>8663.1129999999994</v>
      </c>
      <c r="BX16" s="55">
        <v>2831.9340000000002</v>
      </c>
      <c r="BY16" s="55">
        <v>27068.243999999999</v>
      </c>
      <c r="BZ16" s="55">
        <v>2431.1260000000002</v>
      </c>
      <c r="CA16" s="55">
        <v>579.452</v>
      </c>
    </row>
    <row r="17" spans="1:79" ht="63" x14ac:dyDescent="0.25">
      <c r="A17" s="91" t="s">
        <v>32</v>
      </c>
      <c r="B17" s="55">
        <v>15671</v>
      </c>
      <c r="C17" s="55">
        <v>12022</v>
      </c>
      <c r="D17" s="55">
        <v>201</v>
      </c>
      <c r="E17" s="55">
        <v>716</v>
      </c>
      <c r="F17" s="55">
        <v>1786</v>
      </c>
      <c r="G17" s="55">
        <v>682</v>
      </c>
      <c r="H17" s="55">
        <v>17416.632000000001</v>
      </c>
      <c r="I17" s="55">
        <v>12737.950999999999</v>
      </c>
      <c r="J17" s="55">
        <v>547.66999999999996</v>
      </c>
      <c r="K17" s="55">
        <v>740.83199999999999</v>
      </c>
      <c r="L17" s="55">
        <v>2388.1880000000001</v>
      </c>
      <c r="M17" s="55">
        <v>890.53800000000001</v>
      </c>
      <c r="N17" s="55">
        <v>34515.51</v>
      </c>
      <c r="O17" s="55">
        <v>15518.912</v>
      </c>
      <c r="P17" s="55">
        <v>1397.37</v>
      </c>
      <c r="Q17" s="55">
        <v>9363.4609999999993</v>
      </c>
      <c r="R17" s="55">
        <v>5295.027</v>
      </c>
      <c r="S17" s="55">
        <v>3033.902</v>
      </c>
      <c r="T17" s="55">
        <v>30392.473999999998</v>
      </c>
      <c r="U17" s="55">
        <v>18278.063999999998</v>
      </c>
      <c r="V17" s="55">
        <v>1755.866</v>
      </c>
      <c r="W17" s="55">
        <v>2708.895</v>
      </c>
      <c r="X17" s="55">
        <v>5873.9049999999997</v>
      </c>
      <c r="Y17" s="55">
        <v>2249.0160000000001</v>
      </c>
      <c r="Z17" s="55">
        <v>33883.383000000002</v>
      </c>
      <c r="AA17" s="55">
        <v>18750.044999999998</v>
      </c>
      <c r="AB17" s="55">
        <v>1930.261</v>
      </c>
      <c r="AC17" s="55">
        <v>3225.6550000000002</v>
      </c>
      <c r="AD17" s="55">
        <v>7110.3180000000002</v>
      </c>
      <c r="AE17" s="55">
        <v>3180.9</v>
      </c>
      <c r="AF17" s="55">
        <v>34116.892</v>
      </c>
      <c r="AG17" s="55">
        <v>17803.326000000001</v>
      </c>
      <c r="AH17" s="55">
        <v>1002.414</v>
      </c>
      <c r="AI17" s="55">
        <v>2455.096</v>
      </c>
      <c r="AJ17" s="55">
        <v>9332.7630000000008</v>
      </c>
      <c r="AK17" s="55">
        <v>3364.8330000000001</v>
      </c>
      <c r="AL17" s="55">
        <v>34846.402000000002</v>
      </c>
      <c r="AM17" s="55">
        <v>18030.775000000001</v>
      </c>
      <c r="AN17" s="55">
        <v>991.48500000000001</v>
      </c>
      <c r="AO17" s="55">
        <v>2483.779</v>
      </c>
      <c r="AP17" s="55">
        <v>9917.9950000000008</v>
      </c>
      <c r="AQ17" s="55">
        <v>3183.2620000000002</v>
      </c>
      <c r="AR17" s="55">
        <v>33933.284</v>
      </c>
      <c r="AS17" s="55">
        <v>17017.905999999999</v>
      </c>
      <c r="AT17" s="55">
        <v>857.75199999999995</v>
      </c>
      <c r="AU17" s="55">
        <v>1581.56</v>
      </c>
      <c r="AV17" s="55">
        <v>10927.376</v>
      </c>
      <c r="AW17" s="55">
        <v>2954.83</v>
      </c>
      <c r="AX17" s="55">
        <v>35076.048999999999</v>
      </c>
      <c r="AY17" s="55">
        <v>17420.234</v>
      </c>
      <c r="AZ17" s="55">
        <v>953.39599999999996</v>
      </c>
      <c r="BA17" s="55">
        <v>1598.7260000000001</v>
      </c>
      <c r="BB17" s="55">
        <v>8200.1409999999996</v>
      </c>
      <c r="BC17" s="55">
        <v>5671.7259999999997</v>
      </c>
      <c r="BD17" s="55">
        <v>31610.766</v>
      </c>
      <c r="BE17" s="55">
        <v>13977.554</v>
      </c>
      <c r="BF17" s="55">
        <v>790.73199999999997</v>
      </c>
      <c r="BG17" s="55">
        <v>1698.0650000000001</v>
      </c>
      <c r="BH17" s="55">
        <v>8347.8680000000004</v>
      </c>
      <c r="BI17" s="55">
        <v>5501.4740000000002</v>
      </c>
      <c r="BJ17" s="55">
        <v>25458.686000000002</v>
      </c>
      <c r="BK17" s="55">
        <v>7772.07</v>
      </c>
      <c r="BL17" s="55">
        <v>807.02099999999996</v>
      </c>
      <c r="BM17" s="55">
        <v>1365.9880000000001</v>
      </c>
      <c r="BN17" s="55">
        <v>8275.5689999999995</v>
      </c>
      <c r="BO17" s="55">
        <v>6242.5969999999998</v>
      </c>
      <c r="BP17" s="55">
        <v>23624.276000000002</v>
      </c>
      <c r="BQ17" s="55">
        <v>7600.7070000000003</v>
      </c>
      <c r="BR17" s="55">
        <v>791.14</v>
      </c>
      <c r="BS17" s="55">
        <v>1429.5450000000001</v>
      </c>
      <c r="BT17" s="55">
        <v>8755.2009999999991</v>
      </c>
      <c r="BU17" s="55">
        <v>4149.4639999999999</v>
      </c>
      <c r="BV17" s="55">
        <v>63402.294000000002</v>
      </c>
      <c r="BW17" s="55">
        <v>38970.379999999997</v>
      </c>
      <c r="BX17" s="55">
        <v>2323.5819999999999</v>
      </c>
      <c r="BY17" s="55">
        <v>8612.1489999999994</v>
      </c>
      <c r="BZ17" s="55">
        <v>9841.8729999999996</v>
      </c>
      <c r="CA17" s="55">
        <v>4224.6409999999996</v>
      </c>
    </row>
    <row r="18" spans="1:79" ht="15.75" x14ac:dyDescent="0.25">
      <c r="A18" s="91" t="s">
        <v>33</v>
      </c>
      <c r="B18" s="55">
        <v>12235</v>
      </c>
      <c r="C18" s="55">
        <v>9729</v>
      </c>
      <c r="D18" s="55">
        <v>1208</v>
      </c>
      <c r="E18" s="55">
        <v>244</v>
      </c>
      <c r="F18" s="55">
        <v>1485</v>
      </c>
      <c r="G18" s="55">
        <v>290</v>
      </c>
      <c r="H18" s="55">
        <v>13061.007</v>
      </c>
      <c r="I18" s="55">
        <v>10165.963</v>
      </c>
      <c r="J18" s="55">
        <v>1297.3320000000001</v>
      </c>
      <c r="K18" s="55">
        <v>314.71300000000002</v>
      </c>
      <c r="L18" s="55">
        <v>1549.296</v>
      </c>
      <c r="M18" s="55">
        <v>305.80900000000003</v>
      </c>
      <c r="N18" s="55">
        <v>13950.779</v>
      </c>
      <c r="O18" s="55">
        <v>10643.718000000001</v>
      </c>
      <c r="P18" s="55">
        <v>1348.8030000000001</v>
      </c>
      <c r="Q18" s="55">
        <v>356.93200000000002</v>
      </c>
      <c r="R18" s="55">
        <v>1777.384</v>
      </c>
      <c r="S18" s="55">
        <v>345.86900000000003</v>
      </c>
      <c r="T18" s="55">
        <v>21001.475999999999</v>
      </c>
      <c r="U18" s="55">
        <v>15751.716</v>
      </c>
      <c r="V18" s="55">
        <v>2019.0650000000001</v>
      </c>
      <c r="W18" s="55">
        <v>547.08299999999997</v>
      </c>
      <c r="X18" s="55">
        <v>2945.4540000000002</v>
      </c>
      <c r="Y18" s="55">
        <v>570.07000000000005</v>
      </c>
      <c r="Z18" s="55">
        <v>22597.803</v>
      </c>
      <c r="AA18" s="55">
        <v>16119.255999999999</v>
      </c>
      <c r="AB18" s="55">
        <v>2056.2950000000001</v>
      </c>
      <c r="AC18" s="55">
        <v>601.08199999999999</v>
      </c>
      <c r="AD18" s="55">
        <v>3784.1460000000002</v>
      </c>
      <c r="AE18" s="55">
        <v>671.76400000000001</v>
      </c>
      <c r="AF18" s="55">
        <v>22744.441999999999</v>
      </c>
      <c r="AG18" s="55">
        <v>16613.022000000001</v>
      </c>
      <c r="AH18" s="55">
        <v>2099.5140000000001</v>
      </c>
      <c r="AI18" s="55">
        <v>650.08100000000002</v>
      </c>
      <c r="AJ18" s="55">
        <v>3566.3580000000002</v>
      </c>
      <c r="AK18" s="55">
        <v>820.75599999999997</v>
      </c>
      <c r="AL18" s="55">
        <v>23373.319</v>
      </c>
      <c r="AM18" s="55">
        <v>16334.339</v>
      </c>
      <c r="AN18" s="55">
        <v>2002.69</v>
      </c>
      <c r="AO18" s="55">
        <v>645.89200000000005</v>
      </c>
      <c r="AP18" s="55">
        <v>3701.5259999999998</v>
      </c>
      <c r="AQ18" s="55">
        <v>1428.075</v>
      </c>
      <c r="AR18" s="55">
        <v>23333.227999999999</v>
      </c>
      <c r="AS18" s="55">
        <v>16055.89</v>
      </c>
      <c r="AT18" s="55">
        <v>1977.2370000000001</v>
      </c>
      <c r="AU18" s="55">
        <v>631.23800000000006</v>
      </c>
      <c r="AV18" s="55">
        <v>3936.9369999999999</v>
      </c>
      <c r="AW18" s="55">
        <v>1294.7049999999999</v>
      </c>
      <c r="AX18" s="55">
        <v>24705.305</v>
      </c>
      <c r="AY18" s="55">
        <v>16494.453000000001</v>
      </c>
      <c r="AZ18" s="55">
        <v>2088.8719999999998</v>
      </c>
      <c r="BA18" s="55">
        <v>681.101</v>
      </c>
      <c r="BB18" s="55">
        <v>3978.4340000000002</v>
      </c>
      <c r="BC18" s="55">
        <v>1984.914</v>
      </c>
      <c r="BD18" s="55">
        <v>29400.232</v>
      </c>
      <c r="BE18" s="55">
        <v>19917.927</v>
      </c>
      <c r="BF18" s="55">
        <v>2093.7020000000002</v>
      </c>
      <c r="BG18" s="55">
        <v>716.79300000000001</v>
      </c>
      <c r="BH18" s="55">
        <v>4400.348</v>
      </c>
      <c r="BI18" s="55">
        <v>2382.451</v>
      </c>
      <c r="BJ18" s="55">
        <v>35949.296000000002</v>
      </c>
      <c r="BK18" s="55">
        <v>26388.274000000001</v>
      </c>
      <c r="BL18" s="55">
        <v>2015.732</v>
      </c>
      <c r="BM18" s="55">
        <v>888.34699999999998</v>
      </c>
      <c r="BN18" s="55">
        <v>5011.2550000000001</v>
      </c>
      <c r="BO18" s="55">
        <v>2375.1799999999998</v>
      </c>
      <c r="BP18" s="55">
        <v>38427.167999999998</v>
      </c>
      <c r="BQ18" s="55">
        <v>28572.870999999999</v>
      </c>
      <c r="BR18" s="55">
        <v>2023.17</v>
      </c>
      <c r="BS18" s="55">
        <v>883.37599999999998</v>
      </c>
      <c r="BT18" s="55">
        <v>5252.2160000000003</v>
      </c>
      <c r="BU18" s="55">
        <v>2512.904</v>
      </c>
      <c r="BV18" s="55">
        <v>40842.125999999997</v>
      </c>
      <c r="BW18" s="55">
        <v>29717.573</v>
      </c>
      <c r="BX18" s="55">
        <v>2062.6770000000001</v>
      </c>
      <c r="BY18" s="55">
        <v>1116.336</v>
      </c>
      <c r="BZ18" s="55">
        <v>5454.0680000000002</v>
      </c>
      <c r="CA18" s="55">
        <v>3231.2449999999999</v>
      </c>
    </row>
    <row r="19" spans="1:79" ht="47.25" x14ac:dyDescent="0.25">
      <c r="A19" s="91" t="s">
        <v>34</v>
      </c>
      <c r="B19" s="55">
        <v>8814</v>
      </c>
      <c r="C19" s="55">
        <v>5671</v>
      </c>
      <c r="D19" s="55">
        <v>385</v>
      </c>
      <c r="E19" s="55">
        <v>94</v>
      </c>
      <c r="F19" s="55">
        <v>2556</v>
      </c>
      <c r="G19" s="55">
        <v>326</v>
      </c>
      <c r="H19" s="55">
        <v>10230.816000000001</v>
      </c>
      <c r="I19" s="55">
        <v>5946.8559999999998</v>
      </c>
      <c r="J19" s="55">
        <v>458.767</v>
      </c>
      <c r="K19" s="55">
        <v>96.159000000000006</v>
      </c>
      <c r="L19" s="55">
        <v>3412.79</v>
      </c>
      <c r="M19" s="55">
        <v>367.995</v>
      </c>
      <c r="N19" s="55">
        <v>11961.447</v>
      </c>
      <c r="O19" s="55">
        <v>6545.2049999999999</v>
      </c>
      <c r="P19" s="55">
        <v>546.15499999999997</v>
      </c>
      <c r="Q19" s="55">
        <v>140.53700000000001</v>
      </c>
      <c r="R19" s="55">
        <v>4196.9750000000004</v>
      </c>
      <c r="S19" s="55">
        <v>466.42500000000001</v>
      </c>
      <c r="T19" s="55">
        <v>17780.751</v>
      </c>
      <c r="U19" s="55">
        <v>10038.989</v>
      </c>
      <c r="V19" s="55">
        <v>949.44299999999998</v>
      </c>
      <c r="W19" s="55">
        <v>229.803</v>
      </c>
      <c r="X19" s="55">
        <v>5980.3689999999997</v>
      </c>
      <c r="Y19" s="55">
        <v>682.846</v>
      </c>
      <c r="Z19" s="55">
        <v>19537.737000000001</v>
      </c>
      <c r="AA19" s="55">
        <v>11015.316000000001</v>
      </c>
      <c r="AB19" s="55">
        <v>946.47299999999996</v>
      </c>
      <c r="AC19" s="55">
        <v>258.12599999999998</v>
      </c>
      <c r="AD19" s="55">
        <v>6642.7569999999996</v>
      </c>
      <c r="AE19" s="55">
        <v>700.54300000000001</v>
      </c>
      <c r="AF19" s="55">
        <v>20279.212</v>
      </c>
      <c r="AG19" s="55">
        <v>11353.323</v>
      </c>
      <c r="AH19" s="55">
        <v>951.27599999999995</v>
      </c>
      <c r="AI19" s="55">
        <v>319.99</v>
      </c>
      <c r="AJ19" s="55">
        <v>7179.2489999999998</v>
      </c>
      <c r="AK19" s="55">
        <v>694.66700000000003</v>
      </c>
      <c r="AL19" s="55">
        <v>21837.058000000001</v>
      </c>
      <c r="AM19" s="55">
        <v>12317.206</v>
      </c>
      <c r="AN19" s="55">
        <v>874.82600000000002</v>
      </c>
      <c r="AO19" s="55">
        <v>382.45299999999997</v>
      </c>
      <c r="AP19" s="55">
        <v>7592.7539999999999</v>
      </c>
      <c r="AQ19" s="55">
        <v>691.81200000000001</v>
      </c>
      <c r="AR19" s="55">
        <v>22825.82</v>
      </c>
      <c r="AS19" s="55">
        <v>12917.079</v>
      </c>
      <c r="AT19" s="55">
        <v>709.16099999999994</v>
      </c>
      <c r="AU19" s="55">
        <v>399.75299999999999</v>
      </c>
      <c r="AV19" s="55">
        <v>7961.8130000000001</v>
      </c>
      <c r="AW19" s="55">
        <v>743.58299999999997</v>
      </c>
      <c r="AX19" s="55">
        <v>24631.924999999999</v>
      </c>
      <c r="AY19" s="55">
        <v>13086.612999999999</v>
      </c>
      <c r="AZ19" s="55">
        <v>800.02</v>
      </c>
      <c r="BA19" s="55">
        <v>408.298</v>
      </c>
      <c r="BB19" s="55">
        <v>9541.6039999999994</v>
      </c>
      <c r="BC19" s="55">
        <v>809.70699999999999</v>
      </c>
      <c r="BD19" s="55">
        <v>27852.335999999999</v>
      </c>
      <c r="BE19" s="55">
        <v>13810.566999999999</v>
      </c>
      <c r="BF19" s="55">
        <v>769.33199999999999</v>
      </c>
      <c r="BG19" s="55">
        <v>458.44299999999998</v>
      </c>
      <c r="BH19" s="55">
        <v>11791.311</v>
      </c>
      <c r="BI19" s="55">
        <v>935.24</v>
      </c>
      <c r="BJ19" s="55">
        <v>29363.096000000001</v>
      </c>
      <c r="BK19" s="55">
        <v>14292.589</v>
      </c>
      <c r="BL19" s="55">
        <v>1049.3800000000001</v>
      </c>
      <c r="BM19" s="55">
        <v>471.92599999999999</v>
      </c>
      <c r="BN19" s="55">
        <v>12723.508</v>
      </c>
      <c r="BO19" s="55">
        <v>983.01199999999994</v>
      </c>
      <c r="BP19" s="55">
        <v>29850.719000000001</v>
      </c>
      <c r="BQ19" s="55">
        <v>14420.587</v>
      </c>
      <c r="BR19" s="55">
        <v>1058.954</v>
      </c>
      <c r="BS19" s="55">
        <v>462.18299999999999</v>
      </c>
      <c r="BT19" s="55">
        <v>13059.558999999999</v>
      </c>
      <c r="BU19" s="55">
        <v>994.45699999999999</v>
      </c>
      <c r="BV19" s="55">
        <v>30389.016</v>
      </c>
      <c r="BW19" s="55">
        <v>14860.105</v>
      </c>
      <c r="BX19" s="55">
        <v>1023.526</v>
      </c>
      <c r="BY19" s="55">
        <v>481.53500000000003</v>
      </c>
      <c r="BZ19" s="55">
        <v>13177.759</v>
      </c>
      <c r="CA19" s="55">
        <v>1029.778</v>
      </c>
    </row>
    <row r="20" spans="1:79" ht="47.25" x14ac:dyDescent="0.25">
      <c r="A20" s="91" t="s">
        <v>35</v>
      </c>
      <c r="B20" s="55">
        <v>1394</v>
      </c>
      <c r="C20" s="55">
        <v>943</v>
      </c>
      <c r="D20" s="55">
        <v>165</v>
      </c>
      <c r="E20" s="55">
        <v>158</v>
      </c>
      <c r="F20" s="55">
        <v>98</v>
      </c>
      <c r="G20" s="55">
        <v>33</v>
      </c>
      <c r="H20" s="55">
        <v>2402.8760000000002</v>
      </c>
      <c r="I20" s="55">
        <v>1023.9450000000001</v>
      </c>
      <c r="J20" s="55">
        <v>154.36600000000001</v>
      </c>
      <c r="K20" s="55">
        <v>955.27</v>
      </c>
      <c r="L20" s="55">
        <v>177.74199999999999</v>
      </c>
      <c r="M20" s="55">
        <v>39.161000000000001</v>
      </c>
      <c r="N20" s="55">
        <v>4510.6289999999999</v>
      </c>
      <c r="O20" s="55">
        <v>1611.15</v>
      </c>
      <c r="P20" s="55">
        <v>125.952</v>
      </c>
      <c r="Q20" s="55">
        <v>2037.74</v>
      </c>
      <c r="R20" s="55">
        <v>335.15600000000001</v>
      </c>
      <c r="S20" s="55">
        <v>211.6</v>
      </c>
      <c r="T20" s="55">
        <v>5987.1360000000004</v>
      </c>
      <c r="U20" s="55">
        <v>2278.61</v>
      </c>
      <c r="V20" s="55">
        <v>11.324999999999999</v>
      </c>
      <c r="W20" s="55">
        <v>2569.654</v>
      </c>
      <c r="X20" s="55">
        <v>510.98700000000002</v>
      </c>
      <c r="Y20" s="55">
        <v>245.024</v>
      </c>
      <c r="Z20" s="55">
        <v>6495.9440000000004</v>
      </c>
      <c r="AA20" s="55">
        <v>2538.212</v>
      </c>
      <c r="AB20" s="55">
        <v>83.397999999999996</v>
      </c>
      <c r="AC20" s="55">
        <v>2593.0509999999999</v>
      </c>
      <c r="AD20" s="55">
        <v>565.24900000000002</v>
      </c>
      <c r="AE20" s="55">
        <v>288.93599999999998</v>
      </c>
      <c r="AF20" s="55">
        <v>6229.4660000000003</v>
      </c>
      <c r="AG20" s="55">
        <v>3569.848</v>
      </c>
      <c r="AH20" s="55">
        <v>73.396000000000001</v>
      </c>
      <c r="AI20" s="55">
        <v>1139.711</v>
      </c>
      <c r="AJ20" s="55">
        <v>634.25599999999997</v>
      </c>
      <c r="AK20" s="55">
        <v>357.23200000000003</v>
      </c>
      <c r="AL20" s="55">
        <v>9417.1659999999993</v>
      </c>
      <c r="AM20" s="55">
        <v>4906.3590000000004</v>
      </c>
      <c r="AN20" s="55">
        <v>69.206999999999994</v>
      </c>
      <c r="AO20" s="55">
        <v>2746.636</v>
      </c>
      <c r="AP20" s="55">
        <v>672.375</v>
      </c>
      <c r="AQ20" s="55">
        <v>476.53199999999998</v>
      </c>
      <c r="AR20" s="55">
        <v>8466.82</v>
      </c>
      <c r="AS20" s="55">
        <v>5330.1570000000002</v>
      </c>
      <c r="AT20" s="55">
        <v>72.274000000000001</v>
      </c>
      <c r="AU20" s="55">
        <v>1326.509</v>
      </c>
      <c r="AV20" s="55">
        <v>717.09699999999998</v>
      </c>
      <c r="AW20" s="55">
        <v>477.36500000000001</v>
      </c>
      <c r="AX20" s="55">
        <v>11050.903</v>
      </c>
      <c r="AY20" s="55">
        <v>6546.4750000000004</v>
      </c>
      <c r="AZ20" s="55">
        <v>66.766999999999996</v>
      </c>
      <c r="BA20" s="55">
        <v>2083.0709999999999</v>
      </c>
      <c r="BB20" s="55">
        <v>1128.287</v>
      </c>
      <c r="BC20" s="55">
        <v>478.56200000000001</v>
      </c>
      <c r="BD20" s="55">
        <v>11648.824000000001</v>
      </c>
      <c r="BE20" s="55">
        <v>6922.6629999999996</v>
      </c>
      <c r="BF20" s="55">
        <v>94.001999999999995</v>
      </c>
      <c r="BG20" s="55">
        <v>2086.527</v>
      </c>
      <c r="BH20" s="55">
        <v>1435.2670000000001</v>
      </c>
      <c r="BI20" s="55">
        <v>374.29500000000002</v>
      </c>
      <c r="BJ20" s="55">
        <v>13397.975</v>
      </c>
      <c r="BK20" s="55">
        <v>8197.3729999999996</v>
      </c>
      <c r="BL20" s="55">
        <v>86.866</v>
      </c>
      <c r="BM20" s="55">
        <v>2667.4270000000001</v>
      </c>
      <c r="BN20" s="55">
        <v>1550.778</v>
      </c>
      <c r="BO20" s="55">
        <v>418.13600000000002</v>
      </c>
      <c r="BP20" s="55">
        <v>13321.076999999999</v>
      </c>
      <c r="BQ20" s="55">
        <v>7857.2139999999999</v>
      </c>
      <c r="BR20" s="55">
        <v>89.382000000000005</v>
      </c>
      <c r="BS20" s="55">
        <v>2813.8229999999999</v>
      </c>
      <c r="BT20" s="55">
        <v>1616.694</v>
      </c>
      <c r="BU20" s="55">
        <v>452.27499999999998</v>
      </c>
      <c r="BV20" s="55">
        <v>14362.678</v>
      </c>
      <c r="BW20" s="55">
        <v>8182.88</v>
      </c>
      <c r="BX20" s="55">
        <v>87.665999999999997</v>
      </c>
      <c r="BY20" s="55">
        <v>3460.39</v>
      </c>
      <c r="BZ20" s="55">
        <v>1803.5309999999999</v>
      </c>
      <c r="CA20" s="55">
        <v>327.26600000000002</v>
      </c>
    </row>
    <row r="21" spans="1:79" s="2" customFormat="1" ht="31.5" x14ac:dyDescent="0.25">
      <c r="A21" s="91" t="s">
        <v>36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8"/>
      <c r="Q21" s="27"/>
      <c r="R21" s="27"/>
      <c r="S21" s="27"/>
      <c r="T21" s="27"/>
      <c r="U21" s="27"/>
      <c r="V21" s="28"/>
      <c r="W21" s="27"/>
      <c r="X21" s="27"/>
      <c r="Y21" s="27"/>
      <c r="Z21" s="27"/>
      <c r="AA21" s="27"/>
      <c r="AB21" s="28"/>
      <c r="AC21" s="27"/>
      <c r="AD21" s="27"/>
      <c r="AE21" s="27"/>
      <c r="AF21" s="27"/>
      <c r="AG21" s="27"/>
      <c r="AH21" s="28"/>
      <c r="AI21" s="27"/>
      <c r="AJ21" s="27"/>
      <c r="AK21" s="27"/>
      <c r="AL21" s="27"/>
      <c r="AM21" s="27"/>
      <c r="AN21" s="27"/>
      <c r="AO21" s="27"/>
      <c r="AP21" s="27"/>
      <c r="AQ21" s="27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s="2" customFormat="1" ht="15.75" x14ac:dyDescent="0.25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3"/>
      <c r="Q22" s="82"/>
      <c r="R22" s="82"/>
      <c r="S22" s="82"/>
      <c r="T22" s="82"/>
      <c r="U22" s="82"/>
      <c r="V22" s="83"/>
      <c r="W22" s="82"/>
      <c r="X22" s="82"/>
      <c r="Y22" s="82"/>
      <c r="Z22" s="82"/>
      <c r="AA22" s="82"/>
      <c r="AB22" s="83"/>
      <c r="AC22" s="82"/>
      <c r="AD22" s="82"/>
      <c r="AE22" s="82"/>
      <c r="AF22" s="82"/>
      <c r="AG22" s="82"/>
      <c r="AH22" s="83"/>
      <c r="AI22" s="82"/>
      <c r="AJ22" s="82"/>
      <c r="AK22" s="82"/>
      <c r="AL22" s="82"/>
      <c r="AM22" s="82"/>
      <c r="AN22" s="82"/>
      <c r="AO22" s="82"/>
      <c r="AP22" s="82"/>
      <c r="AQ22" s="82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</row>
    <row r="23" spans="1:79" ht="18.75" x14ac:dyDescent="0.25">
      <c r="A23" s="36" t="s">
        <v>71</v>
      </c>
    </row>
    <row r="24" spans="1:79" ht="15.75" x14ac:dyDescent="0.25">
      <c r="A24" s="50"/>
    </row>
  </sheetData>
  <mergeCells count="15"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  <mergeCell ref="BV3:CA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tabSelected="1" zoomScale="70" zoomScaleNormal="70"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AN24" sqref="AN24"/>
    </sheetView>
  </sheetViews>
  <sheetFormatPr defaultRowHeight="15.75" x14ac:dyDescent="0.25"/>
  <cols>
    <col min="1" max="1" width="37.28515625" style="69" customWidth="1"/>
    <col min="2" max="3" width="17.28515625" bestFit="1" customWidth="1"/>
    <col min="4" max="7" width="16" bestFit="1" customWidth="1"/>
    <col min="8" max="9" width="17.28515625" bestFit="1" customWidth="1"/>
    <col min="10" max="10" width="16" bestFit="1" customWidth="1"/>
    <col min="11" max="11" width="17.28515625" bestFit="1" customWidth="1"/>
    <col min="12" max="13" width="16" bestFit="1" customWidth="1"/>
    <col min="14" max="15" width="17.28515625" bestFit="1" customWidth="1"/>
    <col min="16" max="16" width="16" bestFit="1" customWidth="1"/>
    <col min="17" max="17" width="17.28515625" bestFit="1" customWidth="1"/>
    <col min="18" max="19" width="16" bestFit="1" customWidth="1"/>
    <col min="20" max="20" width="17.28515625" customWidth="1"/>
    <col min="21" max="21" width="17.28515625" bestFit="1" customWidth="1"/>
    <col min="22" max="22" width="16" bestFit="1" customWidth="1"/>
    <col min="23" max="23" width="17.28515625" bestFit="1" customWidth="1"/>
    <col min="24" max="25" width="16" bestFit="1" customWidth="1"/>
    <col min="26" max="26" width="17.28515625" customWidth="1"/>
    <col min="27" max="27" width="17.140625" customWidth="1"/>
    <col min="28" max="28" width="16.7109375" customWidth="1"/>
    <col min="29" max="29" width="17.140625" customWidth="1"/>
    <col min="30" max="31" width="16.7109375" customWidth="1"/>
    <col min="32" max="32" width="16.7109375" style="49" customWidth="1"/>
    <col min="33" max="34" width="15.42578125" style="49" customWidth="1"/>
    <col min="35" max="35" width="19.140625" style="49" customWidth="1"/>
    <col min="36" max="36" width="17.7109375" style="49" customWidth="1"/>
    <col min="37" max="37" width="17" style="49" customWidth="1"/>
    <col min="38" max="38" width="17.7109375" customWidth="1"/>
    <col min="39" max="39" width="17.28515625" customWidth="1"/>
    <col min="40" max="40" width="18.140625" customWidth="1"/>
    <col min="41" max="41" width="17.7109375" customWidth="1"/>
    <col min="42" max="42" width="18" customWidth="1"/>
    <col min="43" max="43" width="17.28515625" customWidth="1"/>
  </cols>
  <sheetData>
    <row r="1" spans="1:43" ht="36" customHeight="1" x14ac:dyDescent="0.25">
      <c r="A1" s="73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43" s="2" customFormat="1" ht="18.75" x14ac:dyDescent="0.25">
      <c r="A2" s="131" t="s">
        <v>68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AF2" s="6"/>
      <c r="AG2" s="6"/>
      <c r="AH2" s="6"/>
      <c r="AI2" s="6"/>
      <c r="AJ2" s="6"/>
      <c r="AK2" s="6"/>
    </row>
    <row r="3" spans="1:43" s="2" customFormat="1" ht="15.75" customHeight="1" x14ac:dyDescent="0.25">
      <c r="A3" s="111"/>
      <c r="B3" s="113">
        <v>2017</v>
      </c>
      <c r="C3" s="113"/>
      <c r="D3" s="113"/>
      <c r="E3" s="113"/>
      <c r="F3" s="113"/>
      <c r="G3" s="113"/>
      <c r="H3" s="113">
        <v>2018</v>
      </c>
      <c r="I3" s="113"/>
      <c r="J3" s="113"/>
      <c r="K3" s="113"/>
      <c r="L3" s="113"/>
      <c r="M3" s="113"/>
      <c r="N3" s="113">
        <v>2019</v>
      </c>
      <c r="O3" s="113"/>
      <c r="P3" s="113"/>
      <c r="Q3" s="113"/>
      <c r="R3" s="113"/>
      <c r="S3" s="113"/>
      <c r="T3" s="113">
        <v>2020</v>
      </c>
      <c r="U3" s="113"/>
      <c r="V3" s="113"/>
      <c r="W3" s="113"/>
      <c r="X3" s="113"/>
      <c r="Y3" s="113"/>
      <c r="Z3" s="113">
        <v>2021</v>
      </c>
      <c r="AA3" s="113"/>
      <c r="AB3" s="113"/>
      <c r="AC3" s="113"/>
      <c r="AD3" s="113"/>
      <c r="AE3" s="113"/>
      <c r="AF3" s="113">
        <v>2022</v>
      </c>
      <c r="AG3" s="113"/>
      <c r="AH3" s="113"/>
      <c r="AI3" s="113"/>
      <c r="AJ3" s="113"/>
      <c r="AK3" s="113"/>
      <c r="AL3" s="113">
        <v>2023</v>
      </c>
      <c r="AM3" s="113"/>
      <c r="AN3" s="113"/>
      <c r="AO3" s="113"/>
      <c r="AP3" s="113"/>
      <c r="AQ3" s="113"/>
    </row>
    <row r="4" spans="1:43" s="2" customFormat="1" ht="31.5" x14ac:dyDescent="0.25">
      <c r="A4" s="111"/>
      <c r="B4" s="46" t="s">
        <v>13</v>
      </c>
      <c r="C4" s="46" t="s">
        <v>20</v>
      </c>
      <c r="D4" s="46" t="s">
        <v>59</v>
      </c>
      <c r="E4" s="46" t="s">
        <v>15</v>
      </c>
      <c r="F4" s="46" t="s">
        <v>16</v>
      </c>
      <c r="G4" s="46" t="s">
        <v>17</v>
      </c>
      <c r="H4" s="46" t="s">
        <v>13</v>
      </c>
      <c r="I4" s="46" t="s">
        <v>20</v>
      </c>
      <c r="J4" s="46" t="s">
        <v>59</v>
      </c>
      <c r="K4" s="46" t="s">
        <v>15</v>
      </c>
      <c r="L4" s="46" t="s">
        <v>16</v>
      </c>
      <c r="M4" s="46" t="s">
        <v>17</v>
      </c>
      <c r="N4" s="46" t="s">
        <v>13</v>
      </c>
      <c r="O4" s="46" t="s">
        <v>20</v>
      </c>
      <c r="P4" s="46" t="s">
        <v>59</v>
      </c>
      <c r="Q4" s="46" t="s">
        <v>15</v>
      </c>
      <c r="R4" s="46" t="s">
        <v>16</v>
      </c>
      <c r="S4" s="46" t="s">
        <v>17</v>
      </c>
      <c r="T4" s="46" t="s">
        <v>13</v>
      </c>
      <c r="U4" s="46" t="s">
        <v>20</v>
      </c>
      <c r="V4" s="46" t="s">
        <v>59</v>
      </c>
      <c r="W4" s="46" t="s">
        <v>15</v>
      </c>
      <c r="X4" s="46" t="s">
        <v>16</v>
      </c>
      <c r="Y4" s="46" t="s">
        <v>17</v>
      </c>
      <c r="Z4" s="46" t="s">
        <v>13</v>
      </c>
      <c r="AA4" s="46" t="s">
        <v>20</v>
      </c>
      <c r="AB4" s="46" t="s">
        <v>59</v>
      </c>
      <c r="AC4" s="46" t="s">
        <v>15</v>
      </c>
      <c r="AD4" s="46" t="s">
        <v>16</v>
      </c>
      <c r="AE4" s="46" t="s">
        <v>17</v>
      </c>
      <c r="AF4" s="74" t="s">
        <v>13</v>
      </c>
      <c r="AG4" s="74" t="s">
        <v>20</v>
      </c>
      <c r="AH4" s="74" t="s">
        <v>59</v>
      </c>
      <c r="AI4" s="74" t="s">
        <v>15</v>
      </c>
      <c r="AJ4" s="74" t="s">
        <v>16</v>
      </c>
      <c r="AK4" s="74" t="s">
        <v>17</v>
      </c>
      <c r="AL4" s="80" t="s">
        <v>13</v>
      </c>
      <c r="AM4" s="80" t="s">
        <v>20</v>
      </c>
      <c r="AN4" s="80" t="s">
        <v>59</v>
      </c>
      <c r="AO4" s="80" t="s">
        <v>15</v>
      </c>
      <c r="AP4" s="80" t="s">
        <v>16</v>
      </c>
      <c r="AQ4" s="80" t="s">
        <v>17</v>
      </c>
    </row>
    <row r="5" spans="1:43" s="22" customFormat="1" ht="31.5" x14ac:dyDescent="0.25">
      <c r="A5" s="43" t="s">
        <v>19</v>
      </c>
      <c r="B5" s="58">
        <v>223678769</v>
      </c>
      <c r="C5" s="58">
        <v>117717122</v>
      </c>
      <c r="D5" s="58">
        <v>9089014</v>
      </c>
      <c r="E5" s="58">
        <v>52265898</v>
      </c>
      <c r="F5" s="58">
        <v>36599471</v>
      </c>
      <c r="G5" s="58">
        <v>12160499</v>
      </c>
      <c r="H5" s="58">
        <v>216635691</v>
      </c>
      <c r="I5" s="58">
        <v>110406211</v>
      </c>
      <c r="J5" s="58">
        <v>7034893</v>
      </c>
      <c r="K5" s="58">
        <v>49471505</v>
      </c>
      <c r="L5" s="58">
        <v>43144412</v>
      </c>
      <c r="M5" s="58">
        <v>12444282</v>
      </c>
      <c r="N5" s="58">
        <v>222582321</v>
      </c>
      <c r="O5" s="58">
        <v>111196518</v>
      </c>
      <c r="P5" s="58">
        <v>6922812</v>
      </c>
      <c r="Q5" s="58">
        <v>51110439</v>
      </c>
      <c r="R5" s="58">
        <v>46376236</v>
      </c>
      <c r="S5" s="58">
        <v>13568359</v>
      </c>
      <c r="T5" s="58">
        <v>231099867</v>
      </c>
      <c r="U5" s="58">
        <v>112808799</v>
      </c>
      <c r="V5" s="58">
        <v>6741081</v>
      </c>
      <c r="W5" s="58">
        <v>53004112</v>
      </c>
      <c r="X5" s="59">
        <v>52075119</v>
      </c>
      <c r="Y5" s="58">
        <v>12842561</v>
      </c>
      <c r="Z5" s="60">
        <v>256921210</v>
      </c>
      <c r="AA5" s="60">
        <v>117087305</v>
      </c>
      <c r="AB5" s="60">
        <v>6331416</v>
      </c>
      <c r="AC5" s="60">
        <v>58985340</v>
      </c>
      <c r="AD5" s="60">
        <v>64023329</v>
      </c>
      <c r="AE5" s="60">
        <v>16143692</v>
      </c>
      <c r="AF5" s="76">
        <v>272946962</v>
      </c>
      <c r="AG5" s="76">
        <v>129970731</v>
      </c>
      <c r="AH5" s="76">
        <v>7284966</v>
      </c>
      <c r="AI5" s="76">
        <v>66498860</v>
      </c>
      <c r="AJ5" s="76">
        <v>60598131</v>
      </c>
      <c r="AK5" s="76">
        <v>14848076</v>
      </c>
      <c r="AL5" s="76">
        <v>292436860</v>
      </c>
      <c r="AM5" s="76">
        <v>135623720</v>
      </c>
      <c r="AN5" s="76">
        <v>12777689</v>
      </c>
      <c r="AO5" s="76">
        <v>73295583</v>
      </c>
      <c r="AP5" s="76">
        <v>66274487</v>
      </c>
      <c r="AQ5" s="76">
        <v>15844980</v>
      </c>
    </row>
    <row r="6" spans="1:43" ht="31.5" x14ac:dyDescent="0.25">
      <c r="A6" s="45" t="s">
        <v>40</v>
      </c>
      <c r="B6" s="55">
        <v>2648036</v>
      </c>
      <c r="C6" s="55">
        <v>1230391</v>
      </c>
      <c r="D6" s="55">
        <v>19098</v>
      </c>
      <c r="E6" s="55">
        <v>765024</v>
      </c>
      <c r="F6" s="55">
        <v>386533</v>
      </c>
      <c r="G6" s="55">
        <v>261517</v>
      </c>
      <c r="H6" s="55">
        <v>2454154</v>
      </c>
      <c r="I6" s="55">
        <v>1155823</v>
      </c>
      <c r="J6" s="55">
        <v>18471</v>
      </c>
      <c r="K6" s="55">
        <v>746748</v>
      </c>
      <c r="L6" s="55">
        <v>280796</v>
      </c>
      <c r="M6" s="55">
        <v>270259</v>
      </c>
      <c r="N6" s="55">
        <v>2558982</v>
      </c>
      <c r="O6" s="55">
        <v>1160745</v>
      </c>
      <c r="P6" s="55">
        <v>18115</v>
      </c>
      <c r="Q6" s="55">
        <v>737425</v>
      </c>
      <c r="R6" s="55">
        <v>332096</v>
      </c>
      <c r="S6" s="55">
        <v>328206</v>
      </c>
      <c r="T6" s="55">
        <v>2686387</v>
      </c>
      <c r="U6" s="55">
        <v>1176553</v>
      </c>
      <c r="V6" s="55">
        <v>18870</v>
      </c>
      <c r="W6" s="55">
        <v>738071</v>
      </c>
      <c r="X6" s="56">
        <v>356583</v>
      </c>
      <c r="Y6" s="55">
        <v>414682</v>
      </c>
      <c r="Z6" s="51">
        <v>2697205</v>
      </c>
      <c r="AA6" s="51">
        <v>1122368</v>
      </c>
      <c r="AB6" s="51">
        <v>12587</v>
      </c>
      <c r="AC6" s="51">
        <v>751465</v>
      </c>
      <c r="AD6" s="51">
        <v>405576</v>
      </c>
      <c r="AE6" s="51">
        <v>417545</v>
      </c>
      <c r="AF6" s="53">
        <v>2706441</v>
      </c>
      <c r="AG6" s="53">
        <v>1105092</v>
      </c>
      <c r="AH6" s="53">
        <v>11501</v>
      </c>
      <c r="AI6" s="53">
        <v>754632</v>
      </c>
      <c r="AJ6" s="53">
        <v>361568</v>
      </c>
      <c r="AK6" s="53">
        <v>482959</v>
      </c>
      <c r="AL6" s="53">
        <v>2733017</v>
      </c>
      <c r="AM6" s="53">
        <v>1049375</v>
      </c>
      <c r="AN6" s="53">
        <v>10001</v>
      </c>
      <c r="AO6" s="53">
        <v>771747</v>
      </c>
      <c r="AP6" s="53">
        <v>426759</v>
      </c>
      <c r="AQ6" s="53">
        <v>482255</v>
      </c>
    </row>
    <row r="7" spans="1:43" x14ac:dyDescent="0.25">
      <c r="A7" s="45" t="s">
        <v>41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6"/>
      <c r="Y7" s="55"/>
      <c r="Z7" s="52"/>
      <c r="AA7" s="29"/>
      <c r="AB7" s="29"/>
      <c r="AC7" s="29"/>
      <c r="AD7" s="52"/>
      <c r="AE7" s="52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</row>
    <row r="8" spans="1:43" x14ac:dyDescent="0.25">
      <c r="A8" s="45" t="s">
        <v>42</v>
      </c>
      <c r="B8" s="51" t="s">
        <v>60</v>
      </c>
      <c r="C8" s="51" t="s">
        <v>60</v>
      </c>
      <c r="D8" s="55"/>
      <c r="E8" s="51" t="s">
        <v>60</v>
      </c>
      <c r="F8" s="51" t="s">
        <v>60</v>
      </c>
      <c r="G8" s="51" t="s">
        <v>60</v>
      </c>
      <c r="H8" s="51" t="s">
        <v>60</v>
      </c>
      <c r="I8" s="51" t="s">
        <v>60</v>
      </c>
      <c r="J8" s="55"/>
      <c r="K8" s="51" t="s">
        <v>60</v>
      </c>
      <c r="L8" s="51" t="s">
        <v>60</v>
      </c>
      <c r="M8" s="51" t="s">
        <v>60</v>
      </c>
      <c r="N8" s="51" t="s">
        <v>60</v>
      </c>
      <c r="O8" s="51" t="s">
        <v>60</v>
      </c>
      <c r="P8" s="55"/>
      <c r="Q8" s="51" t="s">
        <v>60</v>
      </c>
      <c r="R8" s="51" t="s">
        <v>60</v>
      </c>
      <c r="S8" s="51" t="s">
        <v>60</v>
      </c>
      <c r="T8" s="51" t="s">
        <v>60</v>
      </c>
      <c r="U8" s="51" t="s">
        <v>60</v>
      </c>
      <c r="V8" s="55"/>
      <c r="W8" s="51" t="s">
        <v>60</v>
      </c>
      <c r="X8" s="51" t="s">
        <v>60</v>
      </c>
      <c r="Y8" s="51" t="s">
        <v>60</v>
      </c>
      <c r="Z8" s="52"/>
      <c r="AA8" s="29"/>
      <c r="AB8" s="29"/>
      <c r="AC8" s="52"/>
      <c r="AD8" s="52"/>
      <c r="AE8" s="52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</row>
    <row r="9" spans="1:43" ht="47.25" x14ac:dyDescent="0.25">
      <c r="A9" s="45" t="s">
        <v>43</v>
      </c>
      <c r="B9" s="55"/>
      <c r="C9" s="55"/>
      <c r="D9" s="55"/>
      <c r="E9" s="55"/>
      <c r="F9" s="55"/>
      <c r="G9" s="55"/>
      <c r="H9" s="57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6"/>
      <c r="Y9" s="55"/>
      <c r="Z9" s="52"/>
      <c r="AA9" s="52"/>
      <c r="AB9" s="29"/>
      <c r="AC9" s="52"/>
      <c r="AD9" s="52"/>
      <c r="AE9" s="52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</row>
    <row r="10" spans="1:43" ht="63" x14ac:dyDescent="0.25">
      <c r="A10" s="45" t="s">
        <v>44</v>
      </c>
      <c r="B10" s="51" t="s">
        <v>60</v>
      </c>
      <c r="C10" s="51" t="s">
        <v>60</v>
      </c>
      <c r="D10" s="55"/>
      <c r="E10" s="51" t="s">
        <v>60</v>
      </c>
      <c r="F10" s="51" t="s">
        <v>60</v>
      </c>
      <c r="G10" s="51" t="s">
        <v>60</v>
      </c>
      <c r="H10" s="53" t="s">
        <v>60</v>
      </c>
      <c r="I10" s="51" t="s">
        <v>60</v>
      </c>
      <c r="J10" s="55"/>
      <c r="K10" s="51" t="s">
        <v>60</v>
      </c>
      <c r="L10" s="51" t="s">
        <v>60</v>
      </c>
      <c r="M10" s="51" t="s">
        <v>60</v>
      </c>
      <c r="N10" s="51" t="s">
        <v>60</v>
      </c>
      <c r="O10" s="51" t="s">
        <v>60</v>
      </c>
      <c r="P10" s="55"/>
      <c r="Q10" s="51" t="s">
        <v>60</v>
      </c>
      <c r="R10" s="51" t="s">
        <v>60</v>
      </c>
      <c r="S10" s="51" t="s">
        <v>60</v>
      </c>
      <c r="T10" s="51" t="s">
        <v>60</v>
      </c>
      <c r="U10" s="51" t="s">
        <v>60</v>
      </c>
      <c r="V10" s="55"/>
      <c r="W10" s="51" t="s">
        <v>60</v>
      </c>
      <c r="X10" s="51" t="s">
        <v>60</v>
      </c>
      <c r="Y10" s="51" t="s">
        <v>60</v>
      </c>
      <c r="Z10" s="51">
        <v>49798</v>
      </c>
      <c r="AA10" s="51" t="s">
        <v>60</v>
      </c>
      <c r="AB10" s="56"/>
      <c r="AC10" s="51" t="s">
        <v>60</v>
      </c>
      <c r="AD10" s="51">
        <v>10560</v>
      </c>
      <c r="AE10" s="51" t="s">
        <v>60</v>
      </c>
      <c r="AF10" s="53">
        <v>5755</v>
      </c>
      <c r="AG10" s="53" t="s">
        <v>61</v>
      </c>
      <c r="AH10" s="53" t="s">
        <v>65</v>
      </c>
      <c r="AI10" s="53" t="s">
        <v>61</v>
      </c>
      <c r="AJ10" s="53" t="s">
        <v>61</v>
      </c>
      <c r="AK10" s="53" t="s">
        <v>61</v>
      </c>
      <c r="AL10" s="53" t="s">
        <v>61</v>
      </c>
      <c r="AM10" s="53" t="s">
        <v>61</v>
      </c>
      <c r="AN10" s="53" t="s">
        <v>65</v>
      </c>
      <c r="AO10" s="53" t="s">
        <v>61</v>
      </c>
      <c r="AP10" s="53" t="s">
        <v>65</v>
      </c>
      <c r="AQ10" s="53" t="s">
        <v>61</v>
      </c>
    </row>
    <row r="11" spans="1:43" x14ac:dyDescent="0.25">
      <c r="A11" s="45" t="s">
        <v>45</v>
      </c>
      <c r="B11" s="55">
        <v>176358</v>
      </c>
      <c r="C11" s="55">
        <v>20500</v>
      </c>
      <c r="D11" s="55"/>
      <c r="E11" s="55">
        <v>29760</v>
      </c>
      <c r="F11" s="55">
        <v>124726</v>
      </c>
      <c r="G11" s="55"/>
      <c r="H11" s="55">
        <v>79851</v>
      </c>
      <c r="I11" s="55">
        <v>20500</v>
      </c>
      <c r="J11" s="55"/>
      <c r="K11" s="55">
        <v>29578</v>
      </c>
      <c r="L11" s="55">
        <v>28799</v>
      </c>
      <c r="M11" s="51" t="s">
        <v>60</v>
      </c>
      <c r="N11" s="55">
        <v>83188</v>
      </c>
      <c r="O11" s="55">
        <v>19794</v>
      </c>
      <c r="P11" s="55"/>
      <c r="Q11" s="55">
        <v>29578</v>
      </c>
      <c r="R11" s="55">
        <v>32842</v>
      </c>
      <c r="S11" s="51" t="s">
        <v>60</v>
      </c>
      <c r="T11" s="55">
        <v>85764</v>
      </c>
      <c r="U11" s="55">
        <v>19794</v>
      </c>
      <c r="V11" s="55"/>
      <c r="W11" s="55">
        <v>29813</v>
      </c>
      <c r="X11" s="56">
        <v>34729</v>
      </c>
      <c r="Y11" s="55">
        <v>1428</v>
      </c>
      <c r="Z11" s="51">
        <v>125429</v>
      </c>
      <c r="AA11" s="51">
        <v>59334</v>
      </c>
      <c r="AB11" s="56"/>
      <c r="AC11" s="51" t="s">
        <v>60</v>
      </c>
      <c r="AD11" s="51">
        <v>34854</v>
      </c>
      <c r="AE11" s="51" t="s">
        <v>60</v>
      </c>
      <c r="AF11" s="53">
        <v>221662</v>
      </c>
      <c r="AG11" s="53">
        <v>116042</v>
      </c>
      <c r="AH11" s="53" t="s">
        <v>65</v>
      </c>
      <c r="AI11" s="53">
        <v>76717</v>
      </c>
      <c r="AJ11" s="53" t="s">
        <v>60</v>
      </c>
      <c r="AK11" s="53" t="s">
        <v>61</v>
      </c>
      <c r="AL11" s="53">
        <v>397725</v>
      </c>
      <c r="AM11" s="53">
        <v>163807</v>
      </c>
      <c r="AN11" s="53" t="s">
        <v>65</v>
      </c>
      <c r="AO11" s="53" t="s">
        <v>60</v>
      </c>
      <c r="AP11" s="53">
        <v>171716</v>
      </c>
      <c r="AQ11" s="53" t="s">
        <v>61</v>
      </c>
    </row>
    <row r="12" spans="1:43" ht="47.25" x14ac:dyDescent="0.25">
      <c r="A12" s="45" t="s">
        <v>46</v>
      </c>
      <c r="B12" s="55"/>
      <c r="C12" s="55"/>
      <c r="D12" s="55"/>
      <c r="E12" s="55"/>
      <c r="F12" s="55"/>
      <c r="G12" s="55"/>
      <c r="H12" s="51" t="s">
        <v>60</v>
      </c>
      <c r="I12" s="51" t="s">
        <v>60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6"/>
      <c r="Y12" s="55"/>
      <c r="Z12" s="51"/>
      <c r="AA12" s="51"/>
      <c r="AB12" s="56"/>
      <c r="AC12" s="51"/>
      <c r="AD12" s="51"/>
      <c r="AE12" s="51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</row>
    <row r="13" spans="1:43" x14ac:dyDescent="0.25">
      <c r="A13" s="45" t="s">
        <v>47</v>
      </c>
      <c r="B13" s="55">
        <v>6030850</v>
      </c>
      <c r="C13" s="55">
        <v>491755</v>
      </c>
      <c r="D13" s="51" t="s">
        <v>60</v>
      </c>
      <c r="E13" s="55">
        <v>4263746</v>
      </c>
      <c r="F13" s="55">
        <v>249459</v>
      </c>
      <c r="G13" s="55">
        <v>1015268</v>
      </c>
      <c r="H13" s="55">
        <v>8129643</v>
      </c>
      <c r="I13" s="55">
        <v>594030</v>
      </c>
      <c r="J13" s="51" t="s">
        <v>60</v>
      </c>
      <c r="K13" s="55">
        <v>5368757</v>
      </c>
      <c r="L13" s="55">
        <v>1030503</v>
      </c>
      <c r="M13" s="55">
        <v>1135932</v>
      </c>
      <c r="N13" s="55">
        <v>8227195</v>
      </c>
      <c r="O13" s="55">
        <v>576660</v>
      </c>
      <c r="P13" s="51" t="s">
        <v>60</v>
      </c>
      <c r="Q13" s="55">
        <v>5412224</v>
      </c>
      <c r="R13" s="55">
        <v>1110599</v>
      </c>
      <c r="S13" s="55">
        <v>1127291</v>
      </c>
      <c r="T13" s="55">
        <v>8574145</v>
      </c>
      <c r="U13" s="55">
        <v>576107</v>
      </c>
      <c r="V13" s="51" t="s">
        <v>60</v>
      </c>
      <c r="W13" s="55">
        <v>5773938</v>
      </c>
      <c r="X13" s="56">
        <v>1164237</v>
      </c>
      <c r="Y13" s="55">
        <v>1059478</v>
      </c>
      <c r="Z13" s="51">
        <v>9522568</v>
      </c>
      <c r="AA13" s="51">
        <v>577533</v>
      </c>
      <c r="AB13" s="51" t="s">
        <v>60</v>
      </c>
      <c r="AC13" s="51">
        <v>6263125</v>
      </c>
      <c r="AD13" s="51">
        <v>1546651</v>
      </c>
      <c r="AE13" s="51">
        <v>1134874</v>
      </c>
      <c r="AF13" s="53">
        <v>11760010</v>
      </c>
      <c r="AG13" s="53">
        <v>635693</v>
      </c>
      <c r="AH13" s="53" t="s">
        <v>61</v>
      </c>
      <c r="AI13" s="53">
        <v>6573284</v>
      </c>
      <c r="AJ13" s="53">
        <v>1689841</v>
      </c>
      <c r="AK13" s="53">
        <v>2860807</v>
      </c>
      <c r="AL13" s="53">
        <v>12317632</v>
      </c>
      <c r="AM13" s="53">
        <v>598197</v>
      </c>
      <c r="AN13" s="53" t="s">
        <v>61</v>
      </c>
      <c r="AO13" s="53">
        <v>6692748</v>
      </c>
      <c r="AP13" s="53">
        <v>1894371</v>
      </c>
      <c r="AQ13" s="53">
        <v>3131931</v>
      </c>
    </row>
    <row r="14" spans="1:43" ht="47.25" x14ac:dyDescent="0.25">
      <c r="A14" s="45" t="s">
        <v>48</v>
      </c>
      <c r="B14" s="55">
        <v>244309</v>
      </c>
      <c r="C14" s="55">
        <v>145238</v>
      </c>
      <c r="D14" s="55">
        <v>28910</v>
      </c>
      <c r="E14" s="55">
        <v>56817</v>
      </c>
      <c r="F14" s="55">
        <v>19769</v>
      </c>
      <c r="G14" s="55">
        <v>14795</v>
      </c>
      <c r="H14" s="55">
        <v>244517</v>
      </c>
      <c r="I14" s="55">
        <v>150024</v>
      </c>
      <c r="J14" s="55">
        <v>28910</v>
      </c>
      <c r="K14" s="55">
        <v>52684</v>
      </c>
      <c r="L14" s="55">
        <v>26319</v>
      </c>
      <c r="M14" s="55">
        <v>14993</v>
      </c>
      <c r="N14" s="55">
        <v>261008</v>
      </c>
      <c r="O14" s="55">
        <v>158112</v>
      </c>
      <c r="P14" s="55">
        <v>38624</v>
      </c>
      <c r="Q14" s="55">
        <v>52408</v>
      </c>
      <c r="R14" s="55">
        <v>34632</v>
      </c>
      <c r="S14" s="55">
        <v>15395</v>
      </c>
      <c r="T14" s="55">
        <v>279184</v>
      </c>
      <c r="U14" s="55">
        <v>159918</v>
      </c>
      <c r="V14" s="55">
        <v>15766</v>
      </c>
      <c r="W14" s="55">
        <v>62750</v>
      </c>
      <c r="X14" s="56">
        <v>39202</v>
      </c>
      <c r="Y14" s="55">
        <v>16853</v>
      </c>
      <c r="Z14" s="51">
        <v>287225</v>
      </c>
      <c r="AA14" s="51">
        <v>159720</v>
      </c>
      <c r="AB14" s="51">
        <v>38624</v>
      </c>
      <c r="AC14" s="51">
        <v>62729</v>
      </c>
      <c r="AD14" s="51">
        <v>46733</v>
      </c>
      <c r="AE14" s="51">
        <v>17602</v>
      </c>
      <c r="AF14" s="53">
        <v>107894</v>
      </c>
      <c r="AG14" s="53">
        <v>64083</v>
      </c>
      <c r="AH14" s="53" t="s">
        <v>61</v>
      </c>
      <c r="AI14" s="53">
        <v>13503</v>
      </c>
      <c r="AJ14" s="53" t="s">
        <v>60</v>
      </c>
      <c r="AK14" s="53" t="s">
        <v>60</v>
      </c>
      <c r="AL14" s="53" t="s">
        <v>61</v>
      </c>
      <c r="AM14" s="53">
        <v>56963</v>
      </c>
      <c r="AN14" s="53" t="s">
        <v>61</v>
      </c>
      <c r="AO14" s="53">
        <v>18288</v>
      </c>
      <c r="AP14" s="53">
        <v>13151</v>
      </c>
      <c r="AQ14" s="53" t="s">
        <v>60</v>
      </c>
    </row>
    <row r="15" spans="1:43" ht="31.5" x14ac:dyDescent="0.25">
      <c r="A15" s="45" t="s">
        <v>49</v>
      </c>
      <c r="B15" s="55">
        <v>664293</v>
      </c>
      <c r="C15" s="55">
        <v>109825</v>
      </c>
      <c r="D15" s="51" t="s">
        <v>60</v>
      </c>
      <c r="E15" s="55">
        <v>776</v>
      </c>
      <c r="F15" s="55">
        <v>457134</v>
      </c>
      <c r="G15" s="55">
        <v>32943</v>
      </c>
      <c r="H15" s="55">
        <v>832561</v>
      </c>
      <c r="I15" s="55">
        <v>256089</v>
      </c>
      <c r="J15" s="55">
        <v>981</v>
      </c>
      <c r="K15" s="55">
        <v>1845</v>
      </c>
      <c r="L15" s="55">
        <v>530864</v>
      </c>
      <c r="M15" s="55">
        <v>38768</v>
      </c>
      <c r="N15" s="55">
        <v>1346738</v>
      </c>
      <c r="O15" s="55">
        <v>402388</v>
      </c>
      <c r="P15" s="51" t="s">
        <v>60</v>
      </c>
      <c r="Q15" s="55">
        <v>9951</v>
      </c>
      <c r="R15" s="55">
        <v>861634</v>
      </c>
      <c r="S15" s="55">
        <v>71147</v>
      </c>
      <c r="T15" s="55">
        <v>1328033</v>
      </c>
      <c r="U15" s="55">
        <v>379407</v>
      </c>
      <c r="V15" s="55"/>
      <c r="W15" s="55">
        <v>8509</v>
      </c>
      <c r="X15" s="56">
        <v>858991</v>
      </c>
      <c r="Y15" s="55">
        <v>71768</v>
      </c>
      <c r="Z15" s="51">
        <v>1399599</v>
      </c>
      <c r="AA15" s="51">
        <v>378809</v>
      </c>
      <c r="AB15" s="56"/>
      <c r="AC15" s="51">
        <v>9205</v>
      </c>
      <c r="AD15" s="51">
        <v>923257</v>
      </c>
      <c r="AE15" s="51">
        <v>73756</v>
      </c>
      <c r="AF15" s="53">
        <v>1402406</v>
      </c>
      <c r="AG15" s="53">
        <v>408988</v>
      </c>
      <c r="AH15" s="53" t="s">
        <v>65</v>
      </c>
      <c r="AI15" s="53">
        <v>8710</v>
      </c>
      <c r="AJ15" s="53">
        <v>852531</v>
      </c>
      <c r="AK15" s="53">
        <v>70573</v>
      </c>
      <c r="AL15" s="53">
        <v>1373501</v>
      </c>
      <c r="AM15" s="53">
        <v>406618</v>
      </c>
      <c r="AN15" s="53" t="s">
        <v>65</v>
      </c>
      <c r="AO15" s="53">
        <v>8804</v>
      </c>
      <c r="AP15" s="53">
        <v>811352</v>
      </c>
      <c r="AQ15" s="53">
        <v>77750</v>
      </c>
    </row>
    <row r="16" spans="1:43" ht="31.5" x14ac:dyDescent="0.25">
      <c r="A16" s="45" t="s">
        <v>50</v>
      </c>
      <c r="B16" s="55">
        <v>405032</v>
      </c>
      <c r="C16" s="51" t="s">
        <v>60</v>
      </c>
      <c r="D16" s="55"/>
      <c r="E16" s="51" t="s">
        <v>60</v>
      </c>
      <c r="F16" s="55">
        <v>10545</v>
      </c>
      <c r="G16" s="55">
        <v>41566</v>
      </c>
      <c r="H16" s="55">
        <v>56149</v>
      </c>
      <c r="I16" s="51" t="s">
        <v>60</v>
      </c>
      <c r="J16" s="55"/>
      <c r="K16" s="51" t="s">
        <v>60</v>
      </c>
      <c r="L16" s="55">
        <v>12852</v>
      </c>
      <c r="M16" s="55">
        <v>42789</v>
      </c>
      <c r="N16" s="55">
        <v>316376</v>
      </c>
      <c r="O16" s="51" t="s">
        <v>60</v>
      </c>
      <c r="P16" s="55"/>
      <c r="Q16" s="51" t="s">
        <v>60</v>
      </c>
      <c r="R16" s="55">
        <v>32633</v>
      </c>
      <c r="S16" s="55">
        <v>44884</v>
      </c>
      <c r="T16" s="55">
        <v>335154</v>
      </c>
      <c r="U16" s="51" t="s">
        <v>60</v>
      </c>
      <c r="V16" s="55"/>
      <c r="W16" s="51" t="s">
        <v>60</v>
      </c>
      <c r="X16" s="56">
        <v>46016</v>
      </c>
      <c r="Y16" s="55">
        <v>50769</v>
      </c>
      <c r="Z16" s="51">
        <v>348386</v>
      </c>
      <c r="AA16" s="51" t="s">
        <v>60</v>
      </c>
      <c r="AB16" s="56"/>
      <c r="AC16" s="51" t="s">
        <v>60</v>
      </c>
      <c r="AD16" s="51">
        <v>55666</v>
      </c>
      <c r="AE16" s="51">
        <v>54465</v>
      </c>
      <c r="AF16" s="53">
        <v>354877</v>
      </c>
      <c r="AG16" s="53" t="s">
        <v>61</v>
      </c>
      <c r="AH16" s="53" t="s">
        <v>65</v>
      </c>
      <c r="AI16" s="53" t="s">
        <v>61</v>
      </c>
      <c r="AJ16" s="53">
        <v>44464</v>
      </c>
      <c r="AK16" s="53">
        <v>71782</v>
      </c>
      <c r="AL16" s="53">
        <v>359857</v>
      </c>
      <c r="AM16" s="53" t="s">
        <v>61</v>
      </c>
      <c r="AN16" s="53" t="s">
        <v>65</v>
      </c>
      <c r="AO16" s="53" t="s">
        <v>61</v>
      </c>
      <c r="AP16" s="53">
        <v>44998</v>
      </c>
      <c r="AQ16" s="53">
        <v>60817</v>
      </c>
    </row>
    <row r="17" spans="1:43" ht="31.5" x14ac:dyDescent="0.25">
      <c r="A17" s="45" t="s">
        <v>51</v>
      </c>
      <c r="B17" s="55">
        <v>9618555</v>
      </c>
      <c r="C17" s="55">
        <v>7389193</v>
      </c>
      <c r="D17" s="55">
        <v>3036048</v>
      </c>
      <c r="E17" s="55">
        <v>331935</v>
      </c>
      <c r="F17" s="55">
        <v>407988</v>
      </c>
      <c r="G17" s="55">
        <v>1342537</v>
      </c>
      <c r="H17" s="55">
        <v>5673482</v>
      </c>
      <c r="I17" s="55">
        <v>4709710</v>
      </c>
      <c r="J17" s="55">
        <v>1030363</v>
      </c>
      <c r="K17" s="55">
        <v>288940</v>
      </c>
      <c r="L17" s="55">
        <v>362374</v>
      </c>
      <c r="M17" s="55">
        <v>310387</v>
      </c>
      <c r="N17" s="55">
        <v>5805494</v>
      </c>
      <c r="O17" s="55">
        <v>4881458</v>
      </c>
      <c r="P17" s="55">
        <v>1017738</v>
      </c>
      <c r="Q17" s="55">
        <v>240568</v>
      </c>
      <c r="R17" s="55">
        <v>405734</v>
      </c>
      <c r="S17" s="55">
        <v>276625</v>
      </c>
      <c r="T17" s="55">
        <v>5531586</v>
      </c>
      <c r="U17" s="55">
        <v>4498851</v>
      </c>
      <c r="V17" s="55">
        <v>979923</v>
      </c>
      <c r="W17" s="55">
        <v>227649</v>
      </c>
      <c r="X17" s="56">
        <v>422985</v>
      </c>
      <c r="Y17" s="55">
        <v>380648</v>
      </c>
      <c r="Z17" s="51">
        <v>6739454</v>
      </c>
      <c r="AA17" s="51">
        <v>5433655</v>
      </c>
      <c r="AB17" s="51">
        <v>690516</v>
      </c>
      <c r="AC17" s="51">
        <v>444666</v>
      </c>
      <c r="AD17" s="51">
        <v>518731</v>
      </c>
      <c r="AE17" s="51">
        <v>340949</v>
      </c>
      <c r="AF17" s="53">
        <v>11520551</v>
      </c>
      <c r="AG17" s="53">
        <v>9809153</v>
      </c>
      <c r="AH17" s="53">
        <v>605076</v>
      </c>
      <c r="AI17" s="53">
        <v>848043</v>
      </c>
      <c r="AJ17" s="53">
        <v>435755</v>
      </c>
      <c r="AK17" s="53">
        <v>426288</v>
      </c>
      <c r="AL17" s="53">
        <v>11795355</v>
      </c>
      <c r="AM17" s="53">
        <v>9879100</v>
      </c>
      <c r="AN17" s="53">
        <v>4704810</v>
      </c>
      <c r="AO17" s="53">
        <v>1028530</v>
      </c>
      <c r="AP17" s="53">
        <v>391979</v>
      </c>
      <c r="AQ17" s="53">
        <v>490804</v>
      </c>
    </row>
    <row r="18" spans="1:43" ht="31.5" x14ac:dyDescent="0.25">
      <c r="A18" s="45" t="s">
        <v>52</v>
      </c>
      <c r="B18" s="55">
        <v>31370792</v>
      </c>
      <c r="C18" s="55">
        <v>1800066</v>
      </c>
      <c r="D18" s="55">
        <v>65744</v>
      </c>
      <c r="E18" s="55">
        <v>26922957</v>
      </c>
      <c r="F18" s="55">
        <v>2182573</v>
      </c>
      <c r="G18" s="55">
        <v>322231</v>
      </c>
      <c r="H18" s="55">
        <v>32776042</v>
      </c>
      <c r="I18" s="55">
        <v>2428193</v>
      </c>
      <c r="J18" s="55">
        <v>66314</v>
      </c>
      <c r="K18" s="55">
        <v>27334275</v>
      </c>
      <c r="L18" s="55">
        <v>2624516</v>
      </c>
      <c r="M18" s="55">
        <v>365967</v>
      </c>
      <c r="N18" s="55">
        <v>32911933</v>
      </c>
      <c r="O18" s="55">
        <v>1540587</v>
      </c>
      <c r="P18" s="55">
        <v>68974</v>
      </c>
      <c r="Q18" s="55">
        <v>28380280</v>
      </c>
      <c r="R18" s="55">
        <v>2483833</v>
      </c>
      <c r="S18" s="55">
        <v>485647</v>
      </c>
      <c r="T18" s="55">
        <v>34355571</v>
      </c>
      <c r="U18" s="55">
        <v>1529118</v>
      </c>
      <c r="V18" s="55">
        <v>71970</v>
      </c>
      <c r="W18" s="55">
        <v>28802254</v>
      </c>
      <c r="X18" s="56">
        <v>3510761</v>
      </c>
      <c r="Y18" s="55">
        <v>486359</v>
      </c>
      <c r="Z18" s="51">
        <v>35598754</v>
      </c>
      <c r="AA18" s="51">
        <v>1474895</v>
      </c>
      <c r="AB18" s="51">
        <v>73193</v>
      </c>
      <c r="AC18" s="51">
        <v>30067764</v>
      </c>
      <c r="AD18" s="51">
        <v>3430865</v>
      </c>
      <c r="AE18" s="51">
        <v>602159</v>
      </c>
      <c r="AF18" s="53">
        <v>40090717</v>
      </c>
      <c r="AG18" s="53">
        <v>1673306</v>
      </c>
      <c r="AH18" s="53">
        <v>73111</v>
      </c>
      <c r="AI18" s="53">
        <v>33511049</v>
      </c>
      <c r="AJ18" s="53">
        <v>4156816</v>
      </c>
      <c r="AK18" s="53">
        <v>694211</v>
      </c>
      <c r="AL18" s="53">
        <v>41821278</v>
      </c>
      <c r="AM18" s="53">
        <v>1743427</v>
      </c>
      <c r="AN18" s="53">
        <v>74547</v>
      </c>
      <c r="AO18" s="53">
        <v>34776951</v>
      </c>
      <c r="AP18" s="53">
        <v>4500320</v>
      </c>
      <c r="AQ18" s="53">
        <v>657694</v>
      </c>
    </row>
    <row r="19" spans="1:43" ht="47.25" x14ac:dyDescent="0.25">
      <c r="A19" s="45" t="s">
        <v>53</v>
      </c>
      <c r="B19" s="55">
        <v>1923595</v>
      </c>
      <c r="C19" s="55">
        <v>199576</v>
      </c>
      <c r="D19" s="55"/>
      <c r="E19" s="55">
        <v>989306</v>
      </c>
      <c r="F19" s="55">
        <v>656144</v>
      </c>
      <c r="G19" s="55">
        <v>59465</v>
      </c>
      <c r="H19" s="55">
        <v>369492</v>
      </c>
      <c r="I19" s="55">
        <v>195449</v>
      </c>
      <c r="J19" s="51" t="s">
        <v>60</v>
      </c>
      <c r="K19" s="55">
        <v>2033</v>
      </c>
      <c r="L19" s="55">
        <v>103302</v>
      </c>
      <c r="M19" s="55">
        <v>68495</v>
      </c>
      <c r="N19" s="55">
        <v>450288</v>
      </c>
      <c r="O19" s="55">
        <v>221087</v>
      </c>
      <c r="P19" s="51" t="s">
        <v>60</v>
      </c>
      <c r="Q19" s="55">
        <v>37504</v>
      </c>
      <c r="R19" s="55">
        <v>102487</v>
      </c>
      <c r="S19" s="55">
        <v>89039</v>
      </c>
      <c r="T19" s="55">
        <v>455661</v>
      </c>
      <c r="U19" s="55">
        <v>226163</v>
      </c>
      <c r="V19" s="51" t="s">
        <v>60</v>
      </c>
      <c r="W19" s="55">
        <v>37504</v>
      </c>
      <c r="X19" s="56">
        <v>102278</v>
      </c>
      <c r="Y19" s="55">
        <v>89545</v>
      </c>
      <c r="Z19" s="51">
        <v>465369</v>
      </c>
      <c r="AA19" s="51">
        <v>222831</v>
      </c>
      <c r="AB19" s="51" t="s">
        <v>60</v>
      </c>
      <c r="AC19" s="51">
        <v>36473</v>
      </c>
      <c r="AD19" s="51">
        <v>117610</v>
      </c>
      <c r="AE19" s="51">
        <v>88284</v>
      </c>
      <c r="AF19" s="53">
        <v>438196</v>
      </c>
      <c r="AG19" s="53">
        <v>229135</v>
      </c>
      <c r="AH19" s="53" t="s">
        <v>61</v>
      </c>
      <c r="AI19" s="53">
        <v>36527</v>
      </c>
      <c r="AJ19" s="53">
        <v>78966</v>
      </c>
      <c r="AK19" s="53">
        <v>93545</v>
      </c>
      <c r="AL19" s="53">
        <v>451018</v>
      </c>
      <c r="AM19" s="53">
        <v>227332</v>
      </c>
      <c r="AN19" s="53" t="s">
        <v>61</v>
      </c>
      <c r="AO19" s="53">
        <v>36904</v>
      </c>
      <c r="AP19" s="53">
        <v>76509</v>
      </c>
      <c r="AQ19" s="53">
        <v>110250</v>
      </c>
    </row>
    <row r="20" spans="1:43" ht="28.5" customHeight="1" x14ac:dyDescent="0.25">
      <c r="A20" s="45" t="s">
        <v>54</v>
      </c>
      <c r="B20" s="55">
        <v>82540624</v>
      </c>
      <c r="C20" s="55">
        <v>50825116</v>
      </c>
      <c r="D20" s="55">
        <v>2798169</v>
      </c>
      <c r="E20" s="55">
        <v>14396252</v>
      </c>
      <c r="F20" s="55">
        <v>11438834</v>
      </c>
      <c r="G20" s="55">
        <v>4120533</v>
      </c>
      <c r="H20" s="55">
        <v>75227437</v>
      </c>
      <c r="I20" s="55">
        <v>44134159</v>
      </c>
      <c r="J20" s="55">
        <v>2840166</v>
      </c>
      <c r="K20" s="55">
        <v>10936424</v>
      </c>
      <c r="L20" s="55">
        <v>13945546</v>
      </c>
      <c r="M20" s="55">
        <v>5275010</v>
      </c>
      <c r="N20" s="55">
        <v>75422087</v>
      </c>
      <c r="O20" s="55">
        <v>43312023</v>
      </c>
      <c r="P20" s="55">
        <v>2831719</v>
      </c>
      <c r="Q20" s="55">
        <v>12006871</v>
      </c>
      <c r="R20" s="55">
        <v>14102588</v>
      </c>
      <c r="S20" s="55">
        <v>5885347</v>
      </c>
      <c r="T20" s="55">
        <v>77894309</v>
      </c>
      <c r="U20" s="55">
        <v>44097814</v>
      </c>
      <c r="V20" s="55">
        <v>2719571</v>
      </c>
      <c r="W20" s="55">
        <v>13041117</v>
      </c>
      <c r="X20" s="56">
        <v>15883754</v>
      </c>
      <c r="Y20" s="55">
        <v>4730572</v>
      </c>
      <c r="Z20" s="51">
        <v>93139924</v>
      </c>
      <c r="AA20" s="51">
        <v>44578643</v>
      </c>
      <c r="AB20" s="51">
        <v>2717354</v>
      </c>
      <c r="AC20" s="51">
        <v>17025593</v>
      </c>
      <c r="AD20" s="51">
        <v>24118414</v>
      </c>
      <c r="AE20" s="51">
        <v>7066215</v>
      </c>
      <c r="AF20" s="53">
        <v>93195569</v>
      </c>
      <c r="AG20" s="53">
        <v>50467815</v>
      </c>
      <c r="AH20" s="53">
        <v>3762841</v>
      </c>
      <c r="AI20" s="53">
        <v>19778530</v>
      </c>
      <c r="AJ20" s="53">
        <v>18499455</v>
      </c>
      <c r="AK20" s="53">
        <v>4029427</v>
      </c>
      <c r="AL20" s="53">
        <v>103174302</v>
      </c>
      <c r="AM20" s="53">
        <v>53181832</v>
      </c>
      <c r="AN20" s="53">
        <v>5104435</v>
      </c>
      <c r="AO20" s="53">
        <v>24585427</v>
      </c>
      <c r="AP20" s="53">
        <v>20738710</v>
      </c>
      <c r="AQ20" s="53">
        <v>4250243</v>
      </c>
    </row>
    <row r="21" spans="1:43" x14ac:dyDescent="0.25">
      <c r="A21" s="45" t="s">
        <v>55</v>
      </c>
      <c r="B21" s="55">
        <v>44504115</v>
      </c>
      <c r="C21" s="55">
        <v>31719862</v>
      </c>
      <c r="D21" s="55">
        <v>2034341</v>
      </c>
      <c r="E21" s="55">
        <v>1603814</v>
      </c>
      <c r="F21" s="55">
        <v>5987257</v>
      </c>
      <c r="G21" s="55">
        <v>3732748</v>
      </c>
      <c r="H21" s="55">
        <v>45448408</v>
      </c>
      <c r="I21" s="55">
        <v>32463908</v>
      </c>
      <c r="J21" s="55">
        <v>1917466</v>
      </c>
      <c r="K21" s="55">
        <v>1612370</v>
      </c>
      <c r="L21" s="55">
        <v>7629772</v>
      </c>
      <c r="M21" s="55">
        <v>3664338</v>
      </c>
      <c r="N21" s="55">
        <v>46116621</v>
      </c>
      <c r="O21" s="55">
        <v>32678367</v>
      </c>
      <c r="P21" s="55">
        <v>1794913</v>
      </c>
      <c r="Q21" s="55">
        <v>1605958</v>
      </c>
      <c r="R21" s="55">
        <v>8036983</v>
      </c>
      <c r="S21" s="55">
        <v>3727412</v>
      </c>
      <c r="T21" s="55">
        <v>48863429</v>
      </c>
      <c r="U21" s="55">
        <v>34309161</v>
      </c>
      <c r="V21" s="55">
        <v>1787796</v>
      </c>
      <c r="W21" s="55">
        <v>1689074</v>
      </c>
      <c r="X21" s="56">
        <v>8967204</v>
      </c>
      <c r="Y21" s="55">
        <v>3830670</v>
      </c>
      <c r="Z21" s="51">
        <v>53021295</v>
      </c>
      <c r="AA21" s="51">
        <v>36405078</v>
      </c>
      <c r="AB21" s="51">
        <v>1733401</v>
      </c>
      <c r="AC21" s="51">
        <v>2565144</v>
      </c>
      <c r="AD21" s="51">
        <v>9468571</v>
      </c>
      <c r="AE21" s="51">
        <v>4438418</v>
      </c>
      <c r="AF21" s="53">
        <v>54496874</v>
      </c>
      <c r="AG21" s="53">
        <v>37702200</v>
      </c>
      <c r="AH21" s="53">
        <v>1727922</v>
      </c>
      <c r="AI21" s="53">
        <v>3242304</v>
      </c>
      <c r="AJ21" s="53">
        <v>9276393</v>
      </c>
      <c r="AK21" s="53">
        <v>3989444</v>
      </c>
      <c r="AL21" s="53">
        <v>57667910</v>
      </c>
      <c r="AM21" s="53">
        <v>39721489</v>
      </c>
      <c r="AN21" s="53">
        <v>1748358</v>
      </c>
      <c r="AO21" s="53">
        <v>3370854</v>
      </c>
      <c r="AP21" s="53">
        <v>9869029</v>
      </c>
      <c r="AQ21" s="53">
        <v>4113055</v>
      </c>
    </row>
    <row r="22" spans="1:43" ht="47.25" x14ac:dyDescent="0.25">
      <c r="A22" s="45" t="s">
        <v>56</v>
      </c>
      <c r="B22" s="55">
        <v>30315038</v>
      </c>
      <c r="C22" s="55">
        <v>14776455</v>
      </c>
      <c r="D22" s="55">
        <v>1002297</v>
      </c>
      <c r="E22" s="55">
        <v>472598</v>
      </c>
      <c r="F22" s="55">
        <v>13386078</v>
      </c>
      <c r="G22" s="55">
        <v>927313</v>
      </c>
      <c r="H22" s="55">
        <v>30890305</v>
      </c>
      <c r="I22" s="55">
        <v>14750223</v>
      </c>
      <c r="J22" s="55">
        <v>1032676</v>
      </c>
      <c r="K22" s="55">
        <v>497463</v>
      </c>
      <c r="L22" s="55">
        <v>14668754</v>
      </c>
      <c r="M22" s="55">
        <v>951488</v>
      </c>
      <c r="N22" s="55">
        <v>34119636</v>
      </c>
      <c r="O22" s="55">
        <v>16048934</v>
      </c>
      <c r="P22" s="55">
        <v>1083884</v>
      </c>
      <c r="Q22" s="55">
        <v>521367</v>
      </c>
      <c r="R22" s="55">
        <v>16352701</v>
      </c>
      <c r="S22" s="55">
        <v>1180797</v>
      </c>
      <c r="T22" s="55">
        <v>36575875</v>
      </c>
      <c r="U22" s="55">
        <v>16486897</v>
      </c>
      <c r="V22" s="55">
        <v>1080061</v>
      </c>
      <c r="W22" s="55">
        <v>535106</v>
      </c>
      <c r="X22" s="56">
        <v>18212662</v>
      </c>
      <c r="Y22" s="55">
        <v>1326253</v>
      </c>
      <c r="Z22" s="51">
        <v>40573616</v>
      </c>
      <c r="AA22" s="51">
        <v>17448202</v>
      </c>
      <c r="AB22" s="51">
        <v>997130</v>
      </c>
      <c r="AC22" s="51">
        <v>639199</v>
      </c>
      <c r="AD22" s="51">
        <v>20958192</v>
      </c>
      <c r="AE22" s="51">
        <v>1512661</v>
      </c>
      <c r="AF22" s="53">
        <v>42528706</v>
      </c>
      <c r="AG22" s="53">
        <v>17524479</v>
      </c>
      <c r="AH22" s="53">
        <v>1043157</v>
      </c>
      <c r="AI22" s="53">
        <v>562181</v>
      </c>
      <c r="AJ22" s="53">
        <v>22676279</v>
      </c>
      <c r="AK22" s="53">
        <v>1670898</v>
      </c>
      <c r="AL22" s="53">
        <v>46088556</v>
      </c>
      <c r="AM22" s="53">
        <v>18521894</v>
      </c>
      <c r="AN22" s="53">
        <v>1074481</v>
      </c>
      <c r="AO22" s="53">
        <v>770313</v>
      </c>
      <c r="AP22" s="53">
        <v>24774907</v>
      </c>
      <c r="AQ22" s="53">
        <v>2007079</v>
      </c>
    </row>
    <row r="23" spans="1:43" ht="47.25" x14ac:dyDescent="0.25">
      <c r="A23" s="45" t="s">
        <v>57</v>
      </c>
      <c r="B23" s="55">
        <v>12577308</v>
      </c>
      <c r="C23" s="55">
        <v>8244674</v>
      </c>
      <c r="D23" s="55">
        <v>34562</v>
      </c>
      <c r="E23" s="55">
        <v>2398732</v>
      </c>
      <c r="F23" s="55">
        <v>1208687</v>
      </c>
      <c r="G23" s="55">
        <v>184566</v>
      </c>
      <c r="H23" s="55">
        <v>13501742</v>
      </c>
      <c r="I23" s="55">
        <v>9098628</v>
      </c>
      <c r="J23" s="55">
        <v>34192</v>
      </c>
      <c r="K23" s="55">
        <v>2565506</v>
      </c>
      <c r="L23" s="55">
        <v>1584691</v>
      </c>
      <c r="M23" s="55">
        <v>163057</v>
      </c>
      <c r="N23" s="55">
        <v>14228638</v>
      </c>
      <c r="O23" s="55">
        <v>9744621</v>
      </c>
      <c r="P23" s="55">
        <v>34138</v>
      </c>
      <c r="Q23" s="55">
        <v>1781514</v>
      </c>
      <c r="R23" s="55">
        <v>2392466</v>
      </c>
      <c r="S23" s="55">
        <v>211094</v>
      </c>
      <c r="T23" s="55">
        <v>13327384</v>
      </c>
      <c r="U23" s="55">
        <v>8892148</v>
      </c>
      <c r="V23" s="55">
        <v>35176</v>
      </c>
      <c r="W23" s="55">
        <v>1767848</v>
      </c>
      <c r="X23" s="56">
        <v>2325342</v>
      </c>
      <c r="Y23" s="55">
        <v>243411</v>
      </c>
      <c r="Z23" s="54">
        <v>12412562</v>
      </c>
      <c r="AA23" s="54">
        <v>8739394</v>
      </c>
      <c r="AB23" s="54">
        <v>35579</v>
      </c>
      <c r="AC23" s="54">
        <v>1002012</v>
      </c>
      <c r="AD23" s="54">
        <v>2273749</v>
      </c>
      <c r="AE23" s="54">
        <v>276068</v>
      </c>
      <c r="AF23" s="53">
        <v>13593530</v>
      </c>
      <c r="AG23" s="53">
        <v>9763364</v>
      </c>
      <c r="AH23" s="53">
        <v>34685</v>
      </c>
      <c r="AI23" s="53">
        <v>1036442</v>
      </c>
      <c r="AJ23" s="53">
        <v>2376344</v>
      </c>
      <c r="AK23" s="53">
        <v>321248</v>
      </c>
      <c r="AL23" s="53">
        <v>13654066</v>
      </c>
      <c r="AM23" s="53">
        <v>9612284</v>
      </c>
      <c r="AN23" s="53">
        <v>36655</v>
      </c>
      <c r="AO23" s="53">
        <v>1127449</v>
      </c>
      <c r="AP23" s="53">
        <v>2457599</v>
      </c>
      <c r="AQ23" s="53">
        <v>332518</v>
      </c>
    </row>
    <row r="24" spans="1:43" x14ac:dyDescent="0.25">
      <c r="A24" s="45" t="s">
        <v>58</v>
      </c>
      <c r="B24" s="55">
        <v>574282</v>
      </c>
      <c r="C24" s="55">
        <v>363079</v>
      </c>
      <c r="D24" s="55">
        <v>54900</v>
      </c>
      <c r="E24" s="55">
        <v>32270</v>
      </c>
      <c r="F24" s="55">
        <v>73286</v>
      </c>
      <c r="G24" s="55">
        <v>82755</v>
      </c>
      <c r="H24" s="55">
        <v>640422</v>
      </c>
      <c r="I24" s="55">
        <v>398035</v>
      </c>
      <c r="J24" s="55">
        <v>49202</v>
      </c>
      <c r="K24" s="55">
        <v>32971</v>
      </c>
      <c r="L24" s="55">
        <v>86445</v>
      </c>
      <c r="M24" s="55">
        <v>112061</v>
      </c>
      <c r="N24" s="55">
        <v>445785</v>
      </c>
      <c r="O24" s="55">
        <v>210732</v>
      </c>
      <c r="P24" s="55">
        <v>13335</v>
      </c>
      <c r="Q24" s="55">
        <v>31430</v>
      </c>
      <c r="R24" s="55">
        <v>88181</v>
      </c>
      <c r="S24" s="55">
        <v>109250</v>
      </c>
      <c r="T24" s="55">
        <v>498982</v>
      </c>
      <c r="U24" s="55">
        <v>214980</v>
      </c>
      <c r="V24" s="51" t="s">
        <v>60</v>
      </c>
      <c r="W24" s="55">
        <v>40068</v>
      </c>
      <c r="X24" s="56">
        <v>112175</v>
      </c>
      <c r="Y24" s="55">
        <v>124874</v>
      </c>
      <c r="Z24" s="51">
        <v>540026</v>
      </c>
      <c r="AA24" s="51">
        <v>248032</v>
      </c>
      <c r="AB24" s="51">
        <v>12937</v>
      </c>
      <c r="AC24" s="51">
        <v>51315</v>
      </c>
      <c r="AD24" s="51">
        <v>113900</v>
      </c>
      <c r="AE24" s="51">
        <v>118331</v>
      </c>
      <c r="AF24" s="53">
        <v>523774</v>
      </c>
      <c r="AG24" s="53">
        <v>232592</v>
      </c>
      <c r="AH24" s="53">
        <v>3241</v>
      </c>
      <c r="AI24" s="53">
        <v>55790</v>
      </c>
      <c r="AJ24" s="53">
        <v>100544</v>
      </c>
      <c r="AK24" s="53">
        <v>123693</v>
      </c>
      <c r="AL24" s="53">
        <v>501434</v>
      </c>
      <c r="AM24" s="53">
        <v>222613</v>
      </c>
      <c r="AN24" s="53" t="s">
        <v>61</v>
      </c>
      <c r="AO24" s="53">
        <v>44110</v>
      </c>
      <c r="AP24" s="53">
        <v>103087</v>
      </c>
      <c r="AQ24" s="53">
        <v>119394</v>
      </c>
    </row>
    <row r="26" spans="1:43" s="19" customFormat="1" ht="21" customHeight="1" x14ac:dyDescent="0.25">
      <c r="A26" s="36" t="s">
        <v>71</v>
      </c>
      <c r="AF26" s="77"/>
      <c r="AG26" s="77"/>
      <c r="AH26" s="77"/>
      <c r="AI26" s="77"/>
      <c r="AJ26" s="77"/>
      <c r="AK26" s="77"/>
    </row>
    <row r="27" spans="1:43" x14ac:dyDescent="0.25">
      <c r="A27" s="118"/>
      <c r="B27" s="118"/>
      <c r="C27" s="118"/>
      <c r="D27" s="118"/>
      <c r="E27" s="118"/>
      <c r="F27" s="118"/>
      <c r="G27" s="118"/>
      <c r="H27" s="118"/>
    </row>
  </sheetData>
  <mergeCells count="10">
    <mergeCell ref="AL3:AQ3"/>
    <mergeCell ref="AF3:AK3"/>
    <mergeCell ref="A27:H27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  <colBreaks count="2" manualBreakCount="2">
    <brk id="25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Содержание</vt:lpstr>
      <vt:lpstr>1</vt:lpstr>
      <vt:lpstr>2</vt:lpstr>
      <vt:lpstr>3</vt:lpstr>
      <vt:lpstr>4</vt:lpstr>
      <vt:lpstr>5</vt:lpstr>
      <vt:lpstr>6</vt:lpstr>
      <vt:lpstr>а</vt:lpstr>
      <vt:lpstr>'6'!Заголовки_для_печати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Омскстат</cp:lastModifiedBy>
  <cp:lastPrinted>2024-08-09T06:19:29Z</cp:lastPrinted>
  <dcterms:created xsi:type="dcterms:W3CDTF">2021-04-08T10:35:45Z</dcterms:created>
  <dcterms:modified xsi:type="dcterms:W3CDTF">2024-11-27T08:24:43Z</dcterms:modified>
</cp:coreProperties>
</file>