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РегСчета\Lepeeva\29.11.2024_ОФ на сайт утв БОК 2023\"/>
    </mc:Choice>
  </mc:AlternateContent>
  <bookViews>
    <workbookView xWindow="0" yWindow="0" windowWidth="15360" windowHeight="7980" activeTab="1"/>
  </bookViews>
  <sheets>
    <sheet name="Содержание" sheetId="1" r:id="rId1"/>
    <sheet name="1" sheetId="4" r:id="rId2"/>
    <sheet name="2" sheetId="6" r:id="rId3"/>
  </sheets>
  <externalReferences>
    <externalReference r:id="rId4"/>
  </externalReferences>
  <definedNames>
    <definedName name="а" localSheetId="2">[1]Содержание!#REF!</definedName>
    <definedName name="а">Содержание!#REF!</definedName>
    <definedName name="_xlnm.Print_Titles" localSheetId="2">'2'!$A:$A,'2'!$3:$6</definedName>
    <definedName name="_xlnm.Print_Area" localSheetId="2">'2'!$A$1:$AW$28</definedName>
  </definedNames>
  <calcPr calcId="162913"/>
</workbook>
</file>

<file path=xl/calcChain.xml><?xml version="1.0" encoding="utf-8"?>
<calcChain xmlns="http://schemas.openxmlformats.org/spreadsheetml/2006/main">
  <c r="AK15" i="4" l="1"/>
  <c r="AI15" i="4"/>
  <c r="AG15" i="4"/>
  <c r="AE15" i="4"/>
  <c r="AC15" i="4"/>
</calcChain>
</file>

<file path=xl/sharedStrings.xml><?xml version="1.0" encoding="utf-8"?>
<sst xmlns="http://schemas.openxmlformats.org/spreadsheetml/2006/main" count="386" uniqueCount="49">
  <si>
    <t>Содержание:</t>
  </si>
  <si>
    <t>1.</t>
  </si>
  <si>
    <t>2.</t>
  </si>
  <si>
    <t xml:space="preserve">          К содержанию</t>
  </si>
  <si>
    <t xml:space="preserve">  К содержанию</t>
  </si>
  <si>
    <t>Ответственный исполнитель:</t>
  </si>
  <si>
    <t>Всего основных фондов</t>
  </si>
  <si>
    <t>из них:</t>
  </si>
  <si>
    <t>здания</t>
  </si>
  <si>
    <t>сооружения</t>
  </si>
  <si>
    <t>машины и оборудование</t>
  </si>
  <si>
    <t>транспортные средства</t>
  </si>
  <si>
    <t>прочие виды основных фондов</t>
  </si>
  <si>
    <t>млн руб.</t>
  </si>
  <si>
    <t>в % к итогу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</si>
  <si>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</si>
  <si>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</si>
  <si>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</si>
  <si>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</si>
  <si>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</si>
  <si>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</si>
  <si>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</si>
  <si>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</si>
  <si>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</si>
  <si>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</si>
  <si>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</si>
  <si>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</si>
  <si>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</si>
  <si>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</si>
  <si>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</si>
  <si>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</si>
  <si>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</si>
  <si>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</si>
  <si>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</si>
  <si>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…</t>
  </si>
  <si>
    <t>...</t>
  </si>
  <si>
    <t>Тел: 8 (381-2) 23-13-65</t>
  </si>
  <si>
    <t>Всего по обследуемым видам экономической деятельности</t>
  </si>
  <si>
    <r>
      <rPr>
        <vertAlign val="superscript"/>
        <sz val="12"/>
        <color rgb="FF000000"/>
        <rFont val="Times New Roman"/>
        <family val="1"/>
        <charset val="204"/>
      </rPr>
      <t xml:space="preserve">1) </t>
    </r>
    <r>
      <rPr>
        <sz val="12"/>
        <color rgb="FF000000"/>
        <rFont val="Times New Roman"/>
        <family val="1"/>
        <charset val="204"/>
      </rPr>
      <t>В соответствии с Общероссийским классификатором видов экономической деятельности ОКВЭД2.</t>
    </r>
  </si>
  <si>
    <t>Ленкевич Елена Александровна</t>
  </si>
  <si>
    <t>Видовая структура основных фондов некоммерческих организаций по ОКВЭД2 на конец 2020, 2021, 2022, 2023 гг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</si>
  <si>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В соответствии с Общероссийским классификатором видов экономической деятельности ОКВЭД2.</t>
    </r>
  </si>
  <si>
    <t>Видовая структура основных фондов коммерческих организаций (без субъектов малого предпринимательство) по ОКВЭД2 на конец 2020, 2021, 2022, 2023 гг</t>
  </si>
  <si>
    <r>
      <t xml:space="preserve">Обновлено: </t>
    </r>
    <r>
      <rPr>
        <sz val="12"/>
        <rFont val="Times New Roman"/>
        <family val="1"/>
        <charset val="204"/>
      </rPr>
      <t>31.10.2024 г.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</si>
  <si>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>… - данные не предоставляются в целях обеспечения конфиденциальности первичных статистических данных организаций, в соответствии с Федеральным законом от 29.11.2007 № 282-ФЗ (п.5 ст.4; ч. 1 ст.9).</t>
    </r>
  </si>
  <si>
    <r>
      <t xml:space="preserve">Видовая структура основных фондов некоммерческих организаций </t>
    </r>
    <r>
      <rPr>
        <b/>
        <sz val="14"/>
        <color rgb="FF0000FF"/>
        <rFont val="Times New Roman"/>
        <family val="1"/>
        <charset val="204"/>
      </rPr>
      <t>по Омской области</t>
    </r>
    <r>
      <rPr>
        <b/>
        <sz val="14"/>
        <rFont val="Times New Roman"/>
        <family val="1"/>
        <charset val="204"/>
      </rPr>
      <t xml:space="preserve"> на конец года по видам экономической деятельности</t>
    </r>
    <r>
      <rPr>
        <b/>
        <vertAlign val="superscript"/>
        <sz val="14"/>
        <rFont val="Times New Roman"/>
        <family val="1"/>
        <charset val="204"/>
      </rPr>
      <t>1)2)</t>
    </r>
  </si>
  <si>
    <t/>
  </si>
  <si>
    <r>
      <t xml:space="preserve">Видовая структура основных фондов коммерческих организаций (без субъектов малого предпринимательство) </t>
    </r>
    <r>
      <rPr>
        <b/>
        <sz val="14"/>
        <color rgb="FF0000FF"/>
        <rFont val="Times New Roman"/>
        <family val="1"/>
        <charset val="204"/>
      </rPr>
      <t>по Омской области</t>
    </r>
    <r>
      <rPr>
        <b/>
        <sz val="14"/>
        <rFont val="Times New Roman"/>
        <family val="1"/>
        <charset val="204"/>
      </rPr>
      <t xml:space="preserve"> с учетом переоценки, осуществленной на конец отчетного года, по видам экономической деятельности</t>
    </r>
    <r>
      <rPr>
        <b/>
        <vertAlign val="superscript"/>
        <sz val="14"/>
        <rFont val="Times New Roman"/>
        <family val="1"/>
        <charset val="204"/>
      </rPr>
      <t>1)2)</t>
    </r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</si>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</sst>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</font>
    <font>
      <u/>
      <sz val="10"/>
      <color indexed="12"/>
      <name val="Arial Cyr"/>
      <charset val="204"/>
    </font>
    <font>
      <u/>
      <sz val="12"/>
      <color theme="10"/>
      <name val="Times New Roman"/>
      <family val="1"/>
      <charset val="204"/>
    </font>
    <font>
      <sz val="6.15"/>
      <name val="Arial"/>
      <family val="2"/>
    </font>
    <font>
      <b/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2" fillId="0" borderId="12" applyNumberFormat="0" applyFill="0" applyProtection="0">
      <alignment horizontal="left" vertical="top" wrapText="1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1" applyBorder="1"/>
    <xf numFmtId="0" fontId="12" fillId="0" borderId="0" xfId="0" applyFont="1"/>
    <xf numFmtId="0" fontId="4" fillId="0" borderId="0" xfId="0" applyFont="1" applyAlignment="1">
      <alignment vertical="top"/>
    </xf>
    <xf numFmtId="0" fontId="11" fillId="0" borderId="0" xfId="1" applyFont="1" applyBorder="1" applyAlignment="1"/>
    <xf numFmtId="0" fontId="7" fillId="0" borderId="0" xfId="0" applyFont="1" applyAlignment="1">
      <alignment wrapText="1"/>
    </xf>
    <xf numFmtId="164" fontId="7" fillId="0" borderId="0" xfId="0" applyNumberFormat="1" applyFont="1"/>
    <xf numFmtId="3" fontId="7" fillId="0" borderId="0" xfId="0" applyNumberFormat="1" applyFont="1"/>
    <xf numFmtId="3" fontId="8" fillId="0" borderId="0" xfId="0" applyNumberFormat="1" applyFont="1"/>
    <xf numFmtId="1" fontId="8" fillId="0" borderId="0" xfId="0" applyNumberFormat="1" applyFont="1"/>
    <xf numFmtId="2" fontId="7" fillId="0" borderId="0" xfId="0" applyNumberFormat="1" applyFont="1"/>
    <xf numFmtId="1" fontId="7" fillId="0" borderId="0" xfId="0" applyNumberFormat="1" applyFont="1"/>
    <xf numFmtId="2" fontId="8" fillId="0" borderId="0" xfId="0" applyNumberFormat="1" applyFont="1"/>
    <xf numFmtId="0" fontId="7" fillId="0" borderId="0" xfId="0" applyFont="1" applyAlignment="1">
      <alignment vertical="center" wrapText="1"/>
    </xf>
    <xf numFmtId="3" fontId="7" fillId="0" borderId="0" xfId="11" applyNumberFormat="1" applyFont="1"/>
    <xf numFmtId="0" fontId="13" fillId="0" borderId="11" xfId="10" applyFont="1" applyBorder="1" applyAlignment="1">
      <alignment vertical="center" wrapText="1"/>
    </xf>
    <xf numFmtId="0" fontId="6" fillId="0" borderId="11" xfId="7" applyFont="1" applyBorder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/>
    </xf>
    <xf numFmtId="0" fontId="21" fillId="0" borderId="0" xfId="13" applyFont="1" applyAlignment="1" applyProtection="1">
      <alignment horizontal="left" indent="2"/>
    </xf>
    <xf numFmtId="0" fontId="8" fillId="0" borderId="0" xfId="0" applyFont="1" applyAlignment="1">
      <alignment wrapText="1"/>
    </xf>
    <xf numFmtId="0" fontId="6" fillId="0" borderId="11" xfId="7" applyFont="1" applyBorder="1" applyAlignment="1">
      <alignment wrapText="1"/>
    </xf>
    <xf numFmtId="3" fontId="16" fillId="0" borderId="11" xfId="0" applyNumberFormat="1" applyFont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8" fillId="0" borderId="10" xfId="7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3" fontId="18" fillId="0" borderId="2" xfId="0" applyNumberFormat="1" applyFont="1" applyBorder="1" applyAlignment="1">
      <alignment horizontal="right"/>
    </xf>
    <xf numFmtId="3" fontId="15" fillId="0" borderId="11" xfId="0" applyNumberFormat="1" applyFont="1" applyBorder="1" applyAlignment="1">
      <alignment horizontal="right"/>
    </xf>
    <xf numFmtId="3" fontId="17" fillId="0" borderId="11" xfId="0" applyNumberFormat="1" applyFont="1" applyBorder="1" applyAlignment="1">
      <alignment horizontal="right"/>
    </xf>
    <xf numFmtId="164" fontId="8" fillId="0" borderId="10" xfId="7" applyNumberFormat="1" applyFont="1" applyBorder="1" applyAlignment="1">
      <alignment horizontal="center" vertical="center" wrapText="1"/>
    </xf>
    <xf numFmtId="164" fontId="7" fillId="0" borderId="0" xfId="11" applyNumberFormat="1" applyFont="1"/>
    <xf numFmtId="164" fontId="7" fillId="0" borderId="0" xfId="0" applyNumberFormat="1" applyFont="1" applyAlignment="1">
      <alignment vertical="center" wrapText="1"/>
    </xf>
    <xf numFmtId="164" fontId="8" fillId="0" borderId="0" xfId="0" applyNumberFormat="1" applyFont="1"/>
    <xf numFmtId="0" fontId="8" fillId="0" borderId="0" xfId="0" applyFont="1" applyAlignment="1">
      <alignment horizontal="left"/>
    </xf>
    <xf numFmtId="0" fontId="8" fillId="2" borderId="0" xfId="0" applyFont="1" applyFill="1"/>
    <xf numFmtId="164" fontId="18" fillId="0" borderId="11" xfId="0" applyNumberFormat="1" applyFont="1" applyBorder="1" applyAlignment="1">
      <alignment horizontal="right"/>
    </xf>
    <xf numFmtId="3" fontId="18" fillId="2" borderId="11" xfId="0" applyNumberFormat="1" applyFont="1" applyFill="1" applyBorder="1" applyAlignment="1">
      <alignment horizontal="right"/>
    </xf>
    <xf numFmtId="0" fontId="8" fillId="0" borderId="0" xfId="0" applyFont="1" applyAlignment="1">
      <alignment vertical="center" wrapText="1"/>
    </xf>
    <xf numFmtId="164" fontId="16" fillId="0" borderId="11" xfId="10" applyNumberFormat="1" applyFont="1" applyBorder="1" applyAlignment="1">
      <alignment horizontal="right"/>
    </xf>
    <xf numFmtId="164" fontId="16" fillId="0" borderId="11" xfId="0" applyNumberFormat="1" applyFont="1" applyBorder="1" applyAlignment="1">
      <alignment horizontal="right"/>
    </xf>
    <xf numFmtId="164" fontId="15" fillId="0" borderId="11" xfId="10" applyNumberFormat="1" applyFont="1" applyBorder="1"/>
    <xf numFmtId="164" fontId="15" fillId="0" borderId="11" xfId="0" applyNumberFormat="1" applyFont="1" applyBorder="1"/>
    <xf numFmtId="3" fontId="15" fillId="0" borderId="11" xfId="0" applyNumberFormat="1" applyFont="1" applyBorder="1"/>
    <xf numFmtId="3" fontId="17" fillId="0" borderId="11" xfId="0" applyNumberFormat="1" applyFont="1" applyBorder="1"/>
    <xf numFmtId="164" fontId="17" fillId="0" borderId="11" xfId="0" applyNumberFormat="1" applyFont="1" applyBorder="1"/>
    <xf numFmtId="164" fontId="17" fillId="2" borderId="11" xfId="0" applyNumberFormat="1" applyFont="1" applyFill="1" applyBorder="1"/>
    <xf numFmtId="164" fontId="16" fillId="0" borderId="11" xfId="10" applyNumberFormat="1" applyFont="1" applyBorder="1"/>
    <xf numFmtId="164" fontId="16" fillId="0" borderId="11" xfId="0" applyNumberFormat="1" applyFont="1" applyBorder="1"/>
    <xf numFmtId="3" fontId="16" fillId="0" borderId="11" xfId="0" applyNumberFormat="1" applyFont="1" applyBorder="1"/>
    <xf numFmtId="3" fontId="18" fillId="0" borderId="11" xfId="0" applyNumberFormat="1" applyFont="1" applyBorder="1"/>
    <xf numFmtId="164" fontId="18" fillId="0" borderId="11" xfId="0" applyNumberFormat="1" applyFont="1" applyBorder="1"/>
    <xf numFmtId="164" fontId="18" fillId="2" borderId="11" xfId="0" applyNumberFormat="1" applyFont="1" applyFill="1" applyBorder="1"/>
    <xf numFmtId="165" fontId="15" fillId="0" borderId="11" xfId="10" applyNumberFormat="1" applyFont="1" applyBorder="1"/>
    <xf numFmtId="165" fontId="15" fillId="0" borderId="11" xfId="0" applyNumberFormat="1" applyFont="1" applyBorder="1"/>
    <xf numFmtId="165" fontId="17" fillId="0" borderId="11" xfId="10" applyNumberFormat="1" applyFont="1" applyBorder="1"/>
    <xf numFmtId="165" fontId="16" fillId="0" borderId="11" xfId="10" applyNumberFormat="1" applyFont="1" applyBorder="1"/>
    <xf numFmtId="165" fontId="16" fillId="0" borderId="11" xfId="0" applyNumberFormat="1" applyFont="1" applyBorder="1"/>
    <xf numFmtId="165" fontId="18" fillId="0" borderId="11" xfId="10" applyNumberFormat="1" applyFont="1" applyBorder="1"/>
    <xf numFmtId="3" fontId="18" fillId="2" borderId="11" xfId="0" applyNumberFormat="1" applyFont="1" applyFill="1" applyBorder="1"/>
    <xf numFmtId="165" fontId="18" fillId="0" borderId="11" xfId="0" applyNumberFormat="1" applyFont="1" applyBorder="1" applyAlignment="1">
      <alignment horizontal="right"/>
    </xf>
    <xf numFmtId="0" fontId="6" fillId="0" borderId="0" xfId="13" applyFont="1" applyAlignment="1" applyProtection="1"/>
    <xf numFmtId="0" fontId="8" fillId="0" borderId="10" xfId="7" applyFont="1" applyBorder="1" applyAlignment="1">
      <alignment horizontal="center" vertical="center" wrapText="1"/>
    </xf>
    <xf numFmtId="1" fontId="16" fillId="0" borderId="11" xfId="0" applyNumberFormat="1" applyFont="1" applyBorder="1" applyAlignment="1">
      <alignment horizontal="right"/>
    </xf>
    <xf numFmtId="164" fontId="18" fillId="2" borderId="11" xfId="0" applyNumberFormat="1" applyFont="1" applyFill="1" applyBorder="1" applyAlignment="1">
      <alignment horizontal="right"/>
    </xf>
    <xf numFmtId="1" fontId="15" fillId="0" borderId="11" xfId="0" applyNumberFormat="1" applyFont="1" applyBorder="1" applyAlignment="1">
      <alignment horizontal="right"/>
    </xf>
    <xf numFmtId="0" fontId="18" fillId="0" borderId="0" xfId="0" applyFont="1"/>
    <xf numFmtId="0" fontId="16" fillId="0" borderId="0" xfId="0" applyFont="1"/>
    <xf numFmtId="1" fontId="18" fillId="0" borderId="11" xfId="0" applyNumberFormat="1" applyFont="1" applyBorder="1"/>
    <xf numFmtId="0" fontId="13" fillId="0" borderId="11" xfId="10" applyFont="1" applyFill="1" applyBorder="1" applyAlignment="1">
      <alignment vertical="center" wrapText="1"/>
    </xf>
    <xf numFmtId="164" fontId="10" fillId="0" borderId="0" xfId="1" applyNumberFormat="1" applyFont="1" applyFill="1" applyBorder="1" applyAlignment="1" applyProtection="1">
      <alignment horizontal="left" vertical="center"/>
    </xf>
    <xf numFmtId="3" fontId="16" fillId="0" borderId="11" xfId="0" applyNumberFormat="1" applyFont="1" applyFill="1" applyBorder="1" applyAlignment="1">
      <alignment horizontal="right"/>
    </xf>
    <xf numFmtId="165" fontId="16" fillId="0" borderId="11" xfId="0" applyNumberFormat="1" applyFont="1" applyBorder="1" applyAlignment="1">
      <alignment horizontal="right" vertical="center"/>
    </xf>
    <xf numFmtId="165" fontId="27" fillId="0" borderId="11" xfId="0" applyNumberFormat="1" applyFont="1" applyBorder="1" applyAlignment="1">
      <alignment horizontal="right" vertical="center"/>
    </xf>
    <xf numFmtId="0" fontId="11" fillId="0" borderId="0" xfId="1" quotePrefix="1" applyFont="1" applyBorder="1" applyAlignment="1">
      <alignment horizontal="left" wrapText="1"/>
    </xf>
    <xf numFmtId="0" fontId="8" fillId="0" borderId="11" xfId="0" applyFont="1" applyBorder="1" applyAlignment="1">
      <alignment horizontal="center" wrapText="1"/>
    </xf>
    <xf numFmtId="0" fontId="8" fillId="0" borderId="7" xfId="7" applyFont="1" applyBorder="1" applyAlignment="1">
      <alignment horizontal="center" vertical="center" wrapText="1"/>
    </xf>
    <xf numFmtId="0" fontId="8" fillId="0" borderId="8" xfId="7" applyFont="1" applyBorder="1" applyAlignment="1">
      <alignment horizontal="center" vertical="center" wrapText="1"/>
    </xf>
    <xf numFmtId="0" fontId="8" fillId="0" borderId="3" xfId="7" applyFont="1" applyBorder="1" applyAlignment="1">
      <alignment horizontal="center" vertical="center" wrapText="1"/>
    </xf>
    <xf numFmtId="0" fontId="8" fillId="0" borderId="10" xfId="7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" vertical="top" wrapText="1"/>
    </xf>
    <xf numFmtId="0" fontId="8" fillId="0" borderId="5" xfId="7" applyFont="1" applyBorder="1" applyAlignment="1">
      <alignment horizontal="center" vertical="top" wrapText="1"/>
    </xf>
    <xf numFmtId="0" fontId="8" fillId="0" borderId="6" xfId="7" applyFont="1" applyBorder="1" applyAlignment="1">
      <alignment horizontal="center" vertical="top" wrapText="1"/>
    </xf>
    <xf numFmtId="0" fontId="8" fillId="0" borderId="4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164" fontId="10" fillId="0" borderId="0" xfId="1" applyNumberFormat="1" applyFont="1" applyFill="1" applyBorder="1" applyAlignment="1" applyProtection="1">
      <alignment horizontal="left" vertical="center"/>
    </xf>
    <xf numFmtId="0" fontId="8" fillId="0" borderId="11" xfId="7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6" fillId="0" borderId="2" xfId="7" applyFont="1" applyBorder="1" applyAlignment="1">
      <alignment horizontal="center" wrapText="1"/>
    </xf>
    <xf numFmtId="0" fontId="6" fillId="0" borderId="9" xfId="7" applyFont="1" applyBorder="1" applyAlignment="1">
      <alignment horizontal="center" wrapText="1"/>
    </xf>
    <xf numFmtId="0" fontId="6" fillId="0" borderId="1" xfId="7" applyFont="1" applyBorder="1" applyAlignment="1">
      <alignment horizontal="center" wrapText="1"/>
    </xf>
    <xf numFmtId="0" fontId="23" fillId="0" borderId="0" xfId="7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13" fillId="0" borderId="0" xfId="10" applyFont="1" applyAlignment="1">
      <alignment horizontal="left" vertical="center" wrapText="1"/>
    </xf>
    <xf numFmtId="0" fontId="7" fillId="0" borderId="0" xfId="11" applyFo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3" fillId="0" borderId="13" xfId="7" applyFont="1" applyBorder="1" applyAlignment="1">
      <alignment horizontal="left" vertical="center" wrapText="1"/>
    </xf>
    <xf numFmtId="0" fontId="8" fillId="0" borderId="2" xfId="7" applyFont="1" applyBorder="1" applyAlignment="1">
      <alignment horizontal="center" vertical="top" wrapText="1"/>
    </xf>
    <xf numFmtId="0" fontId="8" fillId="0" borderId="9" xfId="7" applyFont="1" applyBorder="1" applyAlignment="1">
      <alignment horizontal="center" vertical="top" wrapText="1"/>
    </xf>
    <xf numFmtId="0" fontId="8" fillId="0" borderId="1" xfId="7" applyFont="1" applyBorder="1" applyAlignment="1">
      <alignment horizontal="center" vertical="top" wrapText="1"/>
    </xf>
    <xf numFmtId="0" fontId="8" fillId="0" borderId="5" xfId="7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4" fillId="0" borderId="0" xfId="0" applyNumberFormat="1" applyFont="1"/>
    <xf numFmtId="164" fontId="4" fillId="0" borderId="0" xfId="0" applyNumberFormat="1" applyFont="1"/>
    <xf numFmtId="165" fontId="7" fillId="0" borderId="0" xfId="0" applyNumberFormat="1" applyFont="1"/>
  </cellXfs>
  <cellStyles count="18">
    <cellStyle name="m49048872" xfId="15"/>
    <cellStyle name="Normal" xfId="12"/>
    <cellStyle name="Гиперссылка" xfId="1" builtinId="8"/>
    <cellStyle name="Гиперссылка 2" xfId="13"/>
    <cellStyle name="Обычный" xfId="0" builtinId="0"/>
    <cellStyle name="Обычный 12" xfId="10"/>
    <cellStyle name="Обычный 13" xfId="11"/>
    <cellStyle name="Обычный 2" xfId="3"/>
    <cellStyle name="Обычный 2 2" xfId="7"/>
    <cellStyle name="Обычный 2 3" xfId="8"/>
    <cellStyle name="Обычный 3" xfId="14"/>
    <cellStyle name="Обычный 4" xfId="4"/>
    <cellStyle name="Обычный 5" xfId="5"/>
    <cellStyle name="Обычный 7" xfId="6"/>
    <cellStyle name="Процентный 2" xfId="16"/>
    <cellStyle name="Процентный 2 2" xfId="17"/>
    <cellStyle name="Финансовый 2" xfId="2"/>
    <cellStyle name="Финансовый 3" xfId="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2056040</xdr:colOff>
      <xdr:row>0</xdr:row>
      <xdr:rowOff>9525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6040" y="9525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0"/>
          <a:ext cx="391046" cy="41726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.%20&#1055;&#1088;&#1086;&#1080;&#1079;&#1074;&#1086;&#1076;&#1089;&#1090;&#1074;&#1077;&#1085;&#1085;&#1099;&#1081;%20&#1087;&#1083;&#1072;&#1085;\1.%20&#1060;&#1086;&#1088;&#1084;&#1072;%20&#8470;11\8.%20&#1048;&#1085;&#1090;&#1077;&#1088;&#1085;&#1077;&#1090;-&#1089;&#1072;&#1081;&#1090;\2023\&#1080;&#1085;&#1092;&#1086;&#1088;&#1084;&#1072;&#1094;&#1080;&#1103;%20&#1087;&#1086;%20&#1054;&#1060;%20&#1085;&#1072;%20&#1089;&#1072;&#1081;&#1090;_&#1080;&#1090;&#1086;&#1075;_&#1086;&#1082;&#1090;&#1103;&#1073;&#1088;&#1100;\!!!&#1054;&#1060;\31.10.2024\55_vid_str_of_&#1084;&#1086;&#1081;%20&#1092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1"/>
      <sheetName val="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showGridLines="0" workbookViewId="0">
      <selection activeCell="C1" sqref="C1"/>
    </sheetView>
  </sheetViews>
  <sheetFormatPr defaultColWidth="9.140625" defaultRowHeight="15.75" x14ac:dyDescent="0.25"/>
  <cols>
    <col min="1" max="1" width="3.7109375" style="2" customWidth="1"/>
    <col min="2" max="2" width="10.140625" style="2" customWidth="1"/>
    <col min="3" max="8" width="9.140625" style="2"/>
    <col min="9" max="9" width="9.140625" style="2" customWidth="1"/>
    <col min="10" max="16384" width="9.140625" style="2"/>
  </cols>
  <sheetData>
    <row r="1" spans="1:17" x14ac:dyDescent="0.25">
      <c r="A1" s="1" t="s">
        <v>0</v>
      </c>
    </row>
    <row r="2" spans="1:17" x14ac:dyDescent="0.25">
      <c r="A2" s="3"/>
    </row>
    <row r="3" spans="1:17" x14ac:dyDescent="0.25">
      <c r="A3" s="6" t="s">
        <v>1</v>
      </c>
      <c r="B3" s="76" t="s">
        <v>42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7" ht="17.25" customHeight="1" x14ac:dyDescent="0.25">
      <c r="A4" s="6" t="s">
        <v>2</v>
      </c>
      <c r="B4" s="7" t="s">
        <v>40</v>
      </c>
      <c r="C4" s="7"/>
      <c r="D4" s="7"/>
      <c r="E4" s="7"/>
      <c r="F4" s="7"/>
      <c r="G4" s="7"/>
      <c r="H4" s="7"/>
      <c r="I4" s="7"/>
      <c r="J4" s="7"/>
      <c r="K4" s="7"/>
      <c r="L4" s="7"/>
      <c r="M4" s="5"/>
      <c r="N4" s="5"/>
      <c r="O4" s="5"/>
      <c r="P4" s="5"/>
    </row>
    <row r="6" spans="1:17" x14ac:dyDescent="0.25">
      <c r="B6" s="21" t="s">
        <v>5</v>
      </c>
    </row>
    <row r="7" spans="1:17" x14ac:dyDescent="0.25">
      <c r="B7" s="36" t="s">
        <v>39</v>
      </c>
      <c r="C7" s="3"/>
      <c r="D7" s="3"/>
    </row>
    <row r="8" spans="1:17" x14ac:dyDescent="0.25">
      <c r="B8" s="36" t="s">
        <v>36</v>
      </c>
      <c r="C8" s="3"/>
      <c r="D8" s="3"/>
    </row>
    <row r="9" spans="1:17" x14ac:dyDescent="0.25">
      <c r="B9" s="22"/>
    </row>
    <row r="10" spans="1:17" x14ac:dyDescent="0.25">
      <c r="B10" s="63" t="s">
        <v>43</v>
      </c>
      <c r="C10" s="3"/>
      <c r="D10" s="3"/>
      <c r="E10" s="3"/>
      <c r="F10" s="3"/>
    </row>
    <row r="11" spans="1:17" x14ac:dyDescent="0.25">
      <c r="D11" s="4"/>
    </row>
  </sheetData>
  <mergeCells count="1">
    <mergeCell ref="B3:Q3"/>
  </mergeCells>
  <hyperlinks>
    <hyperlink ref="B3" location="'1Б'!A1" display="Баланс активов и пассивов на конец года- общий"/>
    <hyperlink ref="B4" location="'2'!A1" display="Видовая структура основных фондов некоммерческих организаций в Российской Федерации на конец 2020 года по видам экономической деятельности"/>
    <hyperlink ref="B3:J3" location="'1'!A1" display="'1'!A1"/>
    <hyperlink ref="B3:L3" location="'1'!A1" display="Видовая структура основных фондов коммерческих организаций (без субъектов малого предпринимательство) в Российской Федерации на конец 2020 года с учетом переоценки, осуществленной на конец отчетного года, по видам экономической деятельности"/>
  </hyperlinks>
  <pageMargins left="0.25" right="0.25" top="0.75" bottom="0.75" header="0.3" footer="0.3"/>
  <pageSetup paperSize="9" orientation="portrait" verticalDpi="0" r:id="rId1"/>
  <ignoredErrors>
    <ignoredError sqref="A3:A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9"/>
  <sheetViews>
    <sheetView tabSelected="1" zoomScale="70" zoomScaleNormal="70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W17" sqref="W17"/>
    </sheetView>
  </sheetViews>
  <sheetFormatPr defaultColWidth="9.140625" defaultRowHeight="15.75" x14ac:dyDescent="0.25"/>
  <cols>
    <col min="1" max="1" width="44.85546875" style="2" customWidth="1"/>
    <col min="2" max="2" width="16.28515625" style="10" customWidth="1"/>
    <col min="3" max="3" width="12.7109375" style="2" customWidth="1"/>
    <col min="4" max="4" width="14.85546875" style="10" customWidth="1"/>
    <col min="5" max="5" width="12.7109375" style="2" customWidth="1"/>
    <col min="6" max="6" width="14.7109375" style="10" customWidth="1"/>
    <col min="7" max="7" width="12.7109375" style="2" customWidth="1"/>
    <col min="8" max="8" width="15.140625" style="10" customWidth="1"/>
    <col min="9" max="9" width="12.7109375" style="2" customWidth="1"/>
    <col min="10" max="10" width="14.85546875" style="10" customWidth="1"/>
    <col min="11" max="11" width="12.7109375" style="2" customWidth="1"/>
    <col min="12" max="12" width="15" style="10" customWidth="1"/>
    <col min="13" max="13" width="13.140625" style="2" customWidth="1"/>
    <col min="14" max="14" width="14.5703125" style="2" customWidth="1"/>
    <col min="15" max="15" width="14.28515625" style="2" customWidth="1"/>
    <col min="16" max="16" width="14.7109375" style="2" customWidth="1"/>
    <col min="17" max="17" width="12.7109375" style="2" customWidth="1"/>
    <col min="18" max="18" width="15" style="2" customWidth="1"/>
    <col min="19" max="19" width="12.7109375" style="2" customWidth="1"/>
    <col min="20" max="20" width="14.28515625" style="2" customWidth="1"/>
    <col min="21" max="25" width="12.7109375" style="2" customWidth="1"/>
    <col min="26" max="26" width="13.140625" style="3" customWidth="1"/>
    <col min="27" max="27" width="12.5703125" style="3" customWidth="1"/>
    <col min="28" max="29" width="12.7109375" style="3" customWidth="1"/>
    <col min="30" max="30" width="12.42578125" style="3" customWidth="1"/>
    <col min="31" max="31" width="12.28515625" style="3" customWidth="1"/>
    <col min="32" max="32" width="14" style="3" customWidth="1"/>
    <col min="33" max="33" width="11.5703125" style="3" customWidth="1"/>
    <col min="34" max="35" width="11.42578125" style="3" customWidth="1"/>
    <col min="36" max="36" width="11" style="3" customWidth="1"/>
    <col min="37" max="37" width="11.28515625" style="3" customWidth="1"/>
    <col min="38" max="38" width="12.7109375" style="3" customWidth="1"/>
    <col min="39" max="39" width="11" style="3" customWidth="1"/>
    <col min="40" max="40" width="11.7109375" style="3" customWidth="1"/>
    <col min="41" max="41" width="10.42578125" style="2" customWidth="1"/>
    <col min="42" max="42" width="12" style="2" customWidth="1"/>
    <col min="43" max="43" width="11.28515625" style="2" customWidth="1"/>
    <col min="44" max="44" width="13.5703125" style="2" customWidth="1"/>
    <col min="45" max="45" width="12.28515625" style="2" customWidth="1"/>
    <col min="46" max="46" width="11.28515625" style="2" customWidth="1"/>
    <col min="47" max="47" width="10.42578125" style="2" customWidth="1"/>
    <col min="48" max="49" width="9.42578125" style="2" bestFit="1" customWidth="1"/>
    <col min="50" max="16384" width="9.140625" style="2"/>
  </cols>
  <sheetData>
    <row r="1" spans="1:49" ht="38.25" customHeight="1" x14ac:dyDescent="0.25">
      <c r="A1" s="87" t="s">
        <v>4</v>
      </c>
      <c r="B1" s="87"/>
    </row>
    <row r="2" spans="1:49" s="16" customFormat="1" ht="22.5" customHeight="1" x14ac:dyDescent="0.25">
      <c r="A2" s="93" t="s">
        <v>47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</row>
    <row r="3" spans="1:49" s="8" customFormat="1" x14ac:dyDescent="0.25">
      <c r="A3" s="90"/>
      <c r="B3" s="88">
        <v>2020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9">
        <v>2021</v>
      </c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77">
        <v>2022</v>
      </c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>
        <v>2023</v>
      </c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</row>
    <row r="4" spans="1:49" s="23" customFormat="1" x14ac:dyDescent="0.25">
      <c r="A4" s="91"/>
      <c r="B4" s="78" t="s">
        <v>6</v>
      </c>
      <c r="C4" s="79"/>
      <c r="D4" s="82" t="s">
        <v>7</v>
      </c>
      <c r="E4" s="83"/>
      <c r="F4" s="83"/>
      <c r="G4" s="83"/>
      <c r="H4" s="83"/>
      <c r="I4" s="83"/>
      <c r="J4" s="83"/>
      <c r="K4" s="83"/>
      <c r="L4" s="83"/>
      <c r="M4" s="84"/>
      <c r="N4" s="78" t="s">
        <v>6</v>
      </c>
      <c r="O4" s="79"/>
      <c r="P4" s="82" t="s">
        <v>7</v>
      </c>
      <c r="Q4" s="83"/>
      <c r="R4" s="83"/>
      <c r="S4" s="83"/>
      <c r="T4" s="83"/>
      <c r="U4" s="83"/>
      <c r="V4" s="83"/>
      <c r="W4" s="83"/>
      <c r="X4" s="83"/>
      <c r="Y4" s="84"/>
      <c r="Z4" s="78" t="s">
        <v>6</v>
      </c>
      <c r="AA4" s="79"/>
      <c r="AB4" s="82" t="s">
        <v>48</v>
      </c>
      <c r="AC4" s="83"/>
      <c r="AD4" s="83"/>
      <c r="AE4" s="83"/>
      <c r="AF4" s="83"/>
      <c r="AG4" s="83"/>
      <c r="AH4" s="83"/>
      <c r="AI4" s="83"/>
      <c r="AJ4" s="83"/>
      <c r="AK4" s="84"/>
      <c r="AL4" s="78" t="s">
        <v>6</v>
      </c>
      <c r="AM4" s="79"/>
      <c r="AN4" s="82" t="s">
        <v>48</v>
      </c>
      <c r="AO4" s="83"/>
      <c r="AP4" s="83"/>
      <c r="AQ4" s="83"/>
      <c r="AR4" s="83"/>
      <c r="AS4" s="83"/>
      <c r="AT4" s="83"/>
      <c r="AU4" s="83"/>
      <c r="AV4" s="83"/>
      <c r="AW4" s="84"/>
    </row>
    <row r="5" spans="1:49" s="23" customFormat="1" x14ac:dyDescent="0.25">
      <c r="A5" s="91"/>
      <c r="B5" s="80"/>
      <c r="C5" s="81"/>
      <c r="D5" s="85" t="s">
        <v>8</v>
      </c>
      <c r="E5" s="86"/>
      <c r="F5" s="85" t="s">
        <v>9</v>
      </c>
      <c r="G5" s="86"/>
      <c r="H5" s="85" t="s">
        <v>10</v>
      </c>
      <c r="I5" s="86"/>
      <c r="J5" s="85" t="s">
        <v>11</v>
      </c>
      <c r="K5" s="86"/>
      <c r="L5" s="85" t="s">
        <v>12</v>
      </c>
      <c r="M5" s="86"/>
      <c r="N5" s="80"/>
      <c r="O5" s="81"/>
      <c r="P5" s="85" t="s">
        <v>8</v>
      </c>
      <c r="Q5" s="86"/>
      <c r="R5" s="85" t="s">
        <v>9</v>
      </c>
      <c r="S5" s="86"/>
      <c r="T5" s="85" t="s">
        <v>10</v>
      </c>
      <c r="U5" s="86"/>
      <c r="V5" s="85" t="s">
        <v>11</v>
      </c>
      <c r="W5" s="86"/>
      <c r="X5" s="85" t="s">
        <v>12</v>
      </c>
      <c r="Y5" s="86"/>
      <c r="Z5" s="80"/>
      <c r="AA5" s="81"/>
      <c r="AB5" s="85" t="s">
        <v>8</v>
      </c>
      <c r="AC5" s="86"/>
      <c r="AD5" s="85" t="s">
        <v>9</v>
      </c>
      <c r="AE5" s="86"/>
      <c r="AF5" s="85" t="s">
        <v>10</v>
      </c>
      <c r="AG5" s="86"/>
      <c r="AH5" s="85" t="s">
        <v>11</v>
      </c>
      <c r="AI5" s="86"/>
      <c r="AJ5" s="85" t="s">
        <v>12</v>
      </c>
      <c r="AK5" s="86"/>
      <c r="AL5" s="80"/>
      <c r="AM5" s="81"/>
      <c r="AN5" s="85" t="s">
        <v>8</v>
      </c>
      <c r="AO5" s="86"/>
      <c r="AP5" s="85" t="s">
        <v>9</v>
      </c>
      <c r="AQ5" s="86"/>
      <c r="AR5" s="85" t="s">
        <v>10</v>
      </c>
      <c r="AS5" s="86"/>
      <c r="AT5" s="85" t="s">
        <v>11</v>
      </c>
      <c r="AU5" s="86"/>
      <c r="AV5" s="85" t="s">
        <v>12</v>
      </c>
      <c r="AW5" s="86"/>
    </row>
    <row r="6" spans="1:49" s="40" customFormat="1" ht="31.5" x14ac:dyDescent="0.25">
      <c r="A6" s="92"/>
      <c r="B6" s="27" t="s">
        <v>13</v>
      </c>
      <c r="C6" s="64" t="s">
        <v>14</v>
      </c>
      <c r="D6" s="27" t="s">
        <v>13</v>
      </c>
      <c r="E6" s="64" t="s">
        <v>14</v>
      </c>
      <c r="F6" s="27" t="s">
        <v>13</v>
      </c>
      <c r="G6" s="64" t="s">
        <v>14</v>
      </c>
      <c r="H6" s="27" t="s">
        <v>13</v>
      </c>
      <c r="I6" s="64" t="s">
        <v>14</v>
      </c>
      <c r="J6" s="27" t="s">
        <v>13</v>
      </c>
      <c r="K6" s="64" t="s">
        <v>14</v>
      </c>
      <c r="L6" s="27" t="s">
        <v>13</v>
      </c>
      <c r="M6" s="64" t="s">
        <v>14</v>
      </c>
      <c r="N6" s="27" t="s">
        <v>13</v>
      </c>
      <c r="O6" s="64" t="s">
        <v>14</v>
      </c>
      <c r="P6" s="27" t="s">
        <v>13</v>
      </c>
      <c r="Q6" s="64" t="s">
        <v>14</v>
      </c>
      <c r="R6" s="27" t="s">
        <v>13</v>
      </c>
      <c r="S6" s="64" t="s">
        <v>14</v>
      </c>
      <c r="T6" s="27" t="s">
        <v>13</v>
      </c>
      <c r="U6" s="64" t="s">
        <v>14</v>
      </c>
      <c r="V6" s="27" t="s">
        <v>13</v>
      </c>
      <c r="W6" s="64" t="s">
        <v>14</v>
      </c>
      <c r="X6" s="27" t="s">
        <v>13</v>
      </c>
      <c r="Y6" s="64" t="s">
        <v>14</v>
      </c>
      <c r="Z6" s="27" t="s">
        <v>13</v>
      </c>
      <c r="AA6" s="64" t="s">
        <v>14</v>
      </c>
      <c r="AB6" s="27" t="s">
        <v>13</v>
      </c>
      <c r="AC6" s="64" t="s">
        <v>14</v>
      </c>
      <c r="AD6" s="27" t="s">
        <v>13</v>
      </c>
      <c r="AE6" s="64" t="s">
        <v>14</v>
      </c>
      <c r="AF6" s="27" t="s">
        <v>13</v>
      </c>
      <c r="AG6" s="64" t="s">
        <v>14</v>
      </c>
      <c r="AH6" s="27" t="s">
        <v>13</v>
      </c>
      <c r="AI6" s="64" t="s">
        <v>14</v>
      </c>
      <c r="AJ6" s="27" t="s">
        <v>13</v>
      </c>
      <c r="AK6" s="64" t="s">
        <v>14</v>
      </c>
      <c r="AL6" s="27" t="s">
        <v>13</v>
      </c>
      <c r="AM6" s="64" t="s">
        <v>14</v>
      </c>
      <c r="AN6" s="27" t="s">
        <v>13</v>
      </c>
      <c r="AO6" s="64" t="s">
        <v>14</v>
      </c>
      <c r="AP6" s="27" t="s">
        <v>13</v>
      </c>
      <c r="AQ6" s="64" t="s">
        <v>14</v>
      </c>
      <c r="AR6" s="27" t="s">
        <v>13</v>
      </c>
      <c r="AS6" s="64" t="s">
        <v>14</v>
      </c>
      <c r="AT6" s="27" t="s">
        <v>13</v>
      </c>
      <c r="AU6" s="64" t="s">
        <v>14</v>
      </c>
      <c r="AV6" s="27" t="s">
        <v>13</v>
      </c>
      <c r="AW6" s="64" t="s">
        <v>14</v>
      </c>
    </row>
    <row r="7" spans="1:49" s="3" customFormat="1" ht="31.5" x14ac:dyDescent="0.25">
      <c r="A7" s="24" t="s">
        <v>37</v>
      </c>
      <c r="B7" s="45">
        <v>743892.87100000004</v>
      </c>
      <c r="C7" s="55">
        <v>100</v>
      </c>
      <c r="D7" s="45">
        <v>120287.98</v>
      </c>
      <c r="E7" s="56">
        <v>16.17006758490632</v>
      </c>
      <c r="F7" s="45">
        <v>273893.32400000002</v>
      </c>
      <c r="G7" s="56">
        <v>36.818920395326657</v>
      </c>
      <c r="H7" s="45">
        <v>275319.315</v>
      </c>
      <c r="I7" s="56">
        <v>37.010613454312832</v>
      </c>
      <c r="J7" s="45">
        <v>64196.614000000001</v>
      </c>
      <c r="K7" s="56">
        <v>8.6298197633890208</v>
      </c>
      <c r="L7" s="45">
        <v>10195.638000000035</v>
      </c>
      <c r="M7" s="56">
        <v>1.3705788020651746</v>
      </c>
      <c r="N7" s="46">
        <v>918899.77500000002</v>
      </c>
      <c r="O7" s="55">
        <v>100</v>
      </c>
      <c r="P7" s="46">
        <v>138010.75899999999</v>
      </c>
      <c r="Q7" s="47">
        <v>15.019130786053353</v>
      </c>
      <c r="R7" s="46">
        <v>355109.31699999998</v>
      </c>
      <c r="S7" s="47">
        <v>38.645054298767235</v>
      </c>
      <c r="T7" s="46">
        <v>344063.489</v>
      </c>
      <c r="U7" s="47">
        <v>37.442983267680091</v>
      </c>
      <c r="V7" s="46">
        <v>70048.308999999994</v>
      </c>
      <c r="W7" s="47">
        <v>7.6230630266505388</v>
      </c>
      <c r="X7" s="46">
        <v>11667.901</v>
      </c>
      <c r="Y7" s="47">
        <v>1.2697686208487755</v>
      </c>
      <c r="Z7" s="46">
        <v>1070087.8370000001</v>
      </c>
      <c r="AA7" s="57">
        <v>100</v>
      </c>
      <c r="AB7" s="46">
        <v>154271.01999999999</v>
      </c>
      <c r="AC7" s="47">
        <v>14.416668862670196</v>
      </c>
      <c r="AD7" s="46">
        <v>440026.63799999998</v>
      </c>
      <c r="AE7" s="47">
        <v>41.120609242099064</v>
      </c>
      <c r="AF7" s="46">
        <v>393363.66600000003</v>
      </c>
      <c r="AG7" s="47">
        <v>36.759941791582108</v>
      </c>
      <c r="AH7" s="46">
        <v>70967.831000000006</v>
      </c>
      <c r="AI7" s="47">
        <v>6.6319631478999801</v>
      </c>
      <c r="AJ7" s="46">
        <v>11458.682000000001</v>
      </c>
      <c r="AK7" s="47">
        <v>1.0708169557486522</v>
      </c>
      <c r="AL7" s="31">
        <v>1258495.6270000001</v>
      </c>
      <c r="AM7" s="44">
        <v>100</v>
      </c>
      <c r="AN7" s="31">
        <v>170466.46900000001</v>
      </c>
      <c r="AO7" s="44">
        <v>13.54525715805288</v>
      </c>
      <c r="AP7" s="31">
        <v>536754.86800000002</v>
      </c>
      <c r="AQ7" s="44">
        <v>42.650515145572292</v>
      </c>
      <c r="AR7" s="31">
        <v>463091.75699999998</v>
      </c>
      <c r="AS7" s="44">
        <v>36.797248005058023</v>
      </c>
      <c r="AT7" s="67">
        <v>77418.767000000007</v>
      </c>
      <c r="AU7" s="44">
        <v>6.1516913796951957</v>
      </c>
      <c r="AV7" s="31">
        <v>10763.766000000047</v>
      </c>
      <c r="AW7" s="44">
        <v>0.85528831162160612</v>
      </c>
    </row>
    <row r="8" spans="1:49" s="3" customFormat="1" ht="31.5" x14ac:dyDescent="0.25">
      <c r="A8" s="18" t="s">
        <v>15</v>
      </c>
      <c r="B8" s="51">
        <v>44057.917000000001</v>
      </c>
      <c r="C8" s="58">
        <v>100</v>
      </c>
      <c r="D8" s="51">
        <v>13836.494000000001</v>
      </c>
      <c r="E8" s="59">
        <v>31.405238699777843</v>
      </c>
      <c r="F8" s="51">
        <v>4775.1980000000003</v>
      </c>
      <c r="G8" s="59">
        <v>10.838456116751956</v>
      </c>
      <c r="H8" s="51">
        <v>18493.024000000001</v>
      </c>
      <c r="I8" s="59">
        <v>41.974349354736859</v>
      </c>
      <c r="J8" s="51">
        <v>3008.0970000000002</v>
      </c>
      <c r="K8" s="59">
        <v>6.8275969560703471</v>
      </c>
      <c r="L8" s="51">
        <v>3945.1040000000007</v>
      </c>
      <c r="M8" s="59">
        <v>8.9543588726630006</v>
      </c>
      <c r="N8" s="52">
        <v>45273.692999999999</v>
      </c>
      <c r="O8" s="58">
        <v>100</v>
      </c>
      <c r="P8" s="52">
        <v>14031.343999999999</v>
      </c>
      <c r="Q8" s="53">
        <v>30.992267407918323</v>
      </c>
      <c r="R8" s="52">
        <v>5027.1859999999997</v>
      </c>
      <c r="S8" s="53">
        <v>11.103989241611016</v>
      </c>
      <c r="T8" s="52">
        <v>20065.544999999998</v>
      </c>
      <c r="U8" s="53">
        <v>44.32053952391292</v>
      </c>
      <c r="V8" s="52">
        <v>2819.1260000000002</v>
      </c>
      <c r="W8" s="53">
        <v>6.2268523135499469</v>
      </c>
      <c r="X8" s="52">
        <v>3330.4920000000002</v>
      </c>
      <c r="Y8" s="53">
        <v>7.3563515130077866</v>
      </c>
      <c r="Z8" s="52">
        <v>46623.315000000002</v>
      </c>
      <c r="AA8" s="60">
        <v>100</v>
      </c>
      <c r="AB8" s="52">
        <v>13722.376</v>
      </c>
      <c r="AC8" s="53">
        <v>29.432433107770223</v>
      </c>
      <c r="AD8" s="52">
        <v>5707.0420000000004</v>
      </c>
      <c r="AE8" s="53">
        <v>12.240746931015094</v>
      </c>
      <c r="AF8" s="52">
        <v>20477.338</v>
      </c>
      <c r="AG8" s="53">
        <v>43.920810864692911</v>
      </c>
      <c r="AH8" s="52">
        <v>3172.2570000000001</v>
      </c>
      <c r="AI8" s="53">
        <v>6.8040142576734404</v>
      </c>
      <c r="AJ8" s="52">
        <v>3544.3020000000001</v>
      </c>
      <c r="AK8" s="53">
        <v>7.6019948388483316</v>
      </c>
      <c r="AL8" s="26">
        <v>49469.353999999999</v>
      </c>
      <c r="AM8" s="50">
        <v>100</v>
      </c>
      <c r="AN8" s="26">
        <v>14093.846</v>
      </c>
      <c r="AO8" s="62">
        <v>28.490054671019148</v>
      </c>
      <c r="AP8" s="26">
        <v>5949.8519999999999</v>
      </c>
      <c r="AQ8" s="62">
        <v>12.02734929588933</v>
      </c>
      <c r="AR8" s="26">
        <v>21987.125</v>
      </c>
      <c r="AS8" s="62">
        <v>44.445951325744012</v>
      </c>
      <c r="AT8" s="65">
        <v>3630.404</v>
      </c>
      <c r="AU8" s="50">
        <v>7.3386929613028702</v>
      </c>
      <c r="AV8" s="26">
        <v>3808.1270000000027</v>
      </c>
      <c r="AW8" s="62">
        <v>7.6979517460446374</v>
      </c>
    </row>
    <row r="9" spans="1:49" s="3" customFormat="1" x14ac:dyDescent="0.25">
      <c r="A9" s="18" t="s">
        <v>16</v>
      </c>
      <c r="B9" s="51">
        <v>7582.3410000000003</v>
      </c>
      <c r="C9" s="58">
        <v>100.00000000000001</v>
      </c>
      <c r="D9" s="51">
        <v>79.88</v>
      </c>
      <c r="E9" s="58">
        <v>1.0535004954274676</v>
      </c>
      <c r="F9" s="51">
        <v>5898.64</v>
      </c>
      <c r="G9" s="58">
        <v>77.794443694895804</v>
      </c>
      <c r="H9" s="51">
        <v>1398.2809999999999</v>
      </c>
      <c r="I9" s="58">
        <v>18.441283503340195</v>
      </c>
      <c r="J9" s="51">
        <v>194.48</v>
      </c>
      <c r="K9" s="58">
        <v>2.5649070649816461</v>
      </c>
      <c r="L9" s="51">
        <v>11.059999999999974</v>
      </c>
      <c r="M9" s="58">
        <v>0.14586524135487935</v>
      </c>
      <c r="N9" s="52">
        <v>7608.82</v>
      </c>
      <c r="O9" s="58">
        <v>100</v>
      </c>
      <c r="P9" s="52">
        <v>84.403000000000006</v>
      </c>
      <c r="Q9" s="53">
        <v>1.1092784426494517</v>
      </c>
      <c r="R9" s="52">
        <v>5928.9250000000002</v>
      </c>
      <c r="S9" s="53">
        <v>77.921740821835712</v>
      </c>
      <c r="T9" s="52">
        <v>1360.3789999999999</v>
      </c>
      <c r="U9" s="53">
        <v>17.87897466361407</v>
      </c>
      <c r="V9" s="52">
        <v>221.97300000000001</v>
      </c>
      <c r="W9" s="53">
        <v>2.9173117513622353</v>
      </c>
      <c r="X9" s="52">
        <v>13.14</v>
      </c>
      <c r="Y9" s="53">
        <v>0.17269432053853292</v>
      </c>
      <c r="Z9" s="26" t="s">
        <v>34</v>
      </c>
      <c r="AA9" s="60">
        <v>100</v>
      </c>
      <c r="AB9" s="26" t="s">
        <v>34</v>
      </c>
      <c r="AC9" s="38">
        <v>1</v>
      </c>
      <c r="AD9" s="26" t="s">
        <v>34</v>
      </c>
      <c r="AE9" s="38">
        <v>77</v>
      </c>
      <c r="AF9" s="26" t="s">
        <v>34</v>
      </c>
      <c r="AG9" s="38">
        <v>18.5</v>
      </c>
      <c r="AH9" s="26" t="s">
        <v>34</v>
      </c>
      <c r="AI9" s="38">
        <v>3.3</v>
      </c>
      <c r="AJ9" s="26" t="s">
        <v>34</v>
      </c>
      <c r="AK9" s="38">
        <v>0.2</v>
      </c>
      <c r="AL9" s="26" t="s">
        <v>35</v>
      </c>
      <c r="AM9" s="50">
        <v>100</v>
      </c>
      <c r="AN9" s="26" t="s">
        <v>35</v>
      </c>
      <c r="AO9" s="62">
        <v>1</v>
      </c>
      <c r="AP9" s="26" t="s">
        <v>35</v>
      </c>
      <c r="AQ9" s="62">
        <v>78.7</v>
      </c>
      <c r="AR9" s="26" t="s">
        <v>35</v>
      </c>
      <c r="AS9" s="62">
        <v>17.2</v>
      </c>
      <c r="AT9" s="26" t="s">
        <v>35</v>
      </c>
      <c r="AU9" s="62">
        <v>3</v>
      </c>
      <c r="AV9" s="26" t="s">
        <v>35</v>
      </c>
      <c r="AW9" s="62">
        <v>0.1</v>
      </c>
    </row>
    <row r="10" spans="1:49" s="3" customFormat="1" x14ac:dyDescent="0.25">
      <c r="A10" s="71" t="s">
        <v>17</v>
      </c>
      <c r="B10" s="51">
        <v>282584.87900000002</v>
      </c>
      <c r="C10" s="58">
        <v>100</v>
      </c>
      <c r="D10" s="51">
        <v>48509.091999999997</v>
      </c>
      <c r="E10" s="58">
        <v>17.166202300583816</v>
      </c>
      <c r="F10" s="51">
        <v>94477.527000000002</v>
      </c>
      <c r="G10" s="58">
        <v>33.433327124343407</v>
      </c>
      <c r="H10" s="51">
        <v>133570.25200000001</v>
      </c>
      <c r="I10" s="58">
        <v>47.267303357728494</v>
      </c>
      <c r="J10" s="51">
        <v>3431.8719999999998</v>
      </c>
      <c r="K10" s="58">
        <v>1.2144570552198584</v>
      </c>
      <c r="L10" s="51">
        <v>2596.1360000000018</v>
      </c>
      <c r="M10" s="58">
        <v>0.91871016212442203</v>
      </c>
      <c r="N10" s="52">
        <v>411978.50900000002</v>
      </c>
      <c r="O10" s="58">
        <v>99.999999999999986</v>
      </c>
      <c r="P10" s="52">
        <v>64069.813999999998</v>
      </c>
      <c r="Q10" s="53">
        <v>15.55173694752121</v>
      </c>
      <c r="R10" s="52">
        <v>147005.64799999999</v>
      </c>
      <c r="S10" s="53">
        <v>35.682843834943824</v>
      </c>
      <c r="T10" s="52">
        <v>193197.74100000001</v>
      </c>
      <c r="U10" s="53">
        <v>46.895101753960667</v>
      </c>
      <c r="V10" s="52">
        <v>3764.317</v>
      </c>
      <c r="W10" s="53">
        <v>0.91371683662265979</v>
      </c>
      <c r="X10" s="52">
        <v>3940.989</v>
      </c>
      <c r="Y10" s="53">
        <v>0.9566006269516355</v>
      </c>
      <c r="Z10" s="52">
        <v>505055.53499999997</v>
      </c>
      <c r="AA10" s="60">
        <v>100</v>
      </c>
      <c r="AB10" s="52">
        <v>75180.995999999999</v>
      </c>
      <c r="AC10" s="53">
        <v>14.885688956957971</v>
      </c>
      <c r="AD10" s="52">
        <v>195535.75</v>
      </c>
      <c r="AE10" s="53">
        <v>38.715692918799519</v>
      </c>
      <c r="AF10" s="52">
        <v>224752.80300000001</v>
      </c>
      <c r="AG10" s="53">
        <v>44.500611799056919</v>
      </c>
      <c r="AH10" s="52">
        <v>4776.7089999999998</v>
      </c>
      <c r="AI10" s="53">
        <v>0.94577896270357686</v>
      </c>
      <c r="AJ10" s="52">
        <v>4809.277</v>
      </c>
      <c r="AK10" s="53">
        <v>0.95222736248202888</v>
      </c>
      <c r="AL10" s="26">
        <v>654654.18999999994</v>
      </c>
      <c r="AM10" s="50">
        <v>100</v>
      </c>
      <c r="AN10" s="26">
        <v>90172.023000000001</v>
      </c>
      <c r="AO10" s="62">
        <v>13.773993106192448</v>
      </c>
      <c r="AP10" s="26">
        <v>270491.37800000003</v>
      </c>
      <c r="AQ10" s="62">
        <v>41.318207709019632</v>
      </c>
      <c r="AR10" s="26">
        <v>283694.46799999999</v>
      </c>
      <c r="AS10" s="62">
        <v>43.335011420304212</v>
      </c>
      <c r="AT10" s="65">
        <v>6419.2449999999999</v>
      </c>
      <c r="AU10" s="50">
        <v>0.98055509275820874</v>
      </c>
      <c r="AV10" s="26">
        <v>3877.076</v>
      </c>
      <c r="AW10" s="62">
        <v>0.59223267172551053</v>
      </c>
    </row>
    <row r="11" spans="1:49" s="3" customFormat="1" ht="47.25" x14ac:dyDescent="0.25">
      <c r="A11" s="18" t="s">
        <v>18</v>
      </c>
      <c r="B11" s="51">
        <v>99340.24</v>
      </c>
      <c r="C11" s="58">
        <v>100</v>
      </c>
      <c r="D11" s="51">
        <v>9398.2739999999994</v>
      </c>
      <c r="E11" s="59">
        <v>9.4606918606196224</v>
      </c>
      <c r="F11" s="51">
        <v>58484.970999999998</v>
      </c>
      <c r="G11" s="59">
        <v>58.87339410494679</v>
      </c>
      <c r="H11" s="51">
        <v>29407.918000000001</v>
      </c>
      <c r="I11" s="59">
        <v>29.603228258759994</v>
      </c>
      <c r="J11" s="51">
        <v>1266.9010000000001</v>
      </c>
      <c r="K11" s="59">
        <v>1.275315018365166</v>
      </c>
      <c r="L11" s="51">
        <v>782.17600000000107</v>
      </c>
      <c r="M11" s="59">
        <v>0.7873707573084191</v>
      </c>
      <c r="N11" s="52">
        <v>114232.724</v>
      </c>
      <c r="O11" s="58">
        <v>100</v>
      </c>
      <c r="P11" s="52">
        <v>10248.317999999999</v>
      </c>
      <c r="Q11" s="53">
        <v>8.9714379917964653</v>
      </c>
      <c r="R11" s="52">
        <v>66327.936000000002</v>
      </c>
      <c r="S11" s="53">
        <v>58.063866182513522</v>
      </c>
      <c r="T11" s="52">
        <v>33517.737000000001</v>
      </c>
      <c r="U11" s="53">
        <v>29.341624559351313</v>
      </c>
      <c r="V11" s="52">
        <v>1268.318</v>
      </c>
      <c r="W11" s="53">
        <v>1.1102930540288962</v>
      </c>
      <c r="X11" s="52">
        <v>2870.415</v>
      </c>
      <c r="Y11" s="53">
        <v>2.5127782123098106</v>
      </c>
      <c r="Z11" s="52">
        <v>159034.27299999999</v>
      </c>
      <c r="AA11" s="60">
        <v>100</v>
      </c>
      <c r="AB11" s="52">
        <v>11755.481</v>
      </c>
      <c r="AC11" s="53">
        <v>7.3917909506210657</v>
      </c>
      <c r="AD11" s="52">
        <v>91594.428</v>
      </c>
      <c r="AE11" s="53">
        <v>57.594143873629058</v>
      </c>
      <c r="AF11" s="52">
        <v>53048.728000000003</v>
      </c>
      <c r="AG11" s="53">
        <v>33.356789702808278</v>
      </c>
      <c r="AH11" s="52">
        <v>1421.9169999999999</v>
      </c>
      <c r="AI11" s="53">
        <v>0.89409469617910597</v>
      </c>
      <c r="AJ11" s="52">
        <v>1213.7190000000001</v>
      </c>
      <c r="AK11" s="53">
        <v>0.7631807767625034</v>
      </c>
      <c r="AL11" s="26">
        <v>169585.641</v>
      </c>
      <c r="AM11" s="50">
        <v>100</v>
      </c>
      <c r="AN11" s="26">
        <v>12010.700999999999</v>
      </c>
      <c r="AO11" s="62">
        <v>7.0823808720928199</v>
      </c>
      <c r="AP11" s="26">
        <v>98743.903999999995</v>
      </c>
      <c r="AQ11" s="62">
        <v>58.226571198914179</v>
      </c>
      <c r="AR11" s="26">
        <v>56055.067999999999</v>
      </c>
      <c r="AS11" s="62">
        <v>33.054135756694166</v>
      </c>
      <c r="AT11" s="65">
        <v>1657.671</v>
      </c>
      <c r="AU11" s="50">
        <v>0.97748311132072796</v>
      </c>
      <c r="AV11" s="26">
        <v>1118.297</v>
      </c>
      <c r="AW11" s="62">
        <v>0.65942906097810483</v>
      </c>
    </row>
    <row r="12" spans="1:49" s="3" customFormat="1" ht="47.25" x14ac:dyDescent="0.25">
      <c r="A12" s="18" t="s">
        <v>19</v>
      </c>
      <c r="B12" s="51">
        <v>6302.0309999999999</v>
      </c>
      <c r="C12" s="58">
        <v>100</v>
      </c>
      <c r="D12" s="51">
        <v>418.98200000000003</v>
      </c>
      <c r="E12" s="59">
        <v>6.6483646303866175</v>
      </c>
      <c r="F12" s="51">
        <v>3686.453</v>
      </c>
      <c r="G12" s="59">
        <v>58.496268901247866</v>
      </c>
      <c r="H12" s="51">
        <v>1743.999</v>
      </c>
      <c r="I12" s="59">
        <v>27.673602367236846</v>
      </c>
      <c r="J12" s="51">
        <v>413.85300000000001</v>
      </c>
      <c r="K12" s="59">
        <v>6.5669781694187161</v>
      </c>
      <c r="L12" s="51">
        <v>38.743999999999971</v>
      </c>
      <c r="M12" s="59">
        <v>0.61478593170995144</v>
      </c>
      <c r="N12" s="52">
        <v>12057.325000000001</v>
      </c>
      <c r="O12" s="58">
        <v>100</v>
      </c>
      <c r="P12" s="52">
        <v>574.803</v>
      </c>
      <c r="Q12" s="53">
        <v>4.7672514425878045</v>
      </c>
      <c r="R12" s="52">
        <v>8749.0310000000009</v>
      </c>
      <c r="S12" s="53">
        <v>72.561957150528826</v>
      </c>
      <c r="T12" s="52">
        <v>2198.8829999999998</v>
      </c>
      <c r="U12" s="53">
        <v>18.236905781340386</v>
      </c>
      <c r="V12" s="52">
        <v>524.97400000000005</v>
      </c>
      <c r="W12" s="53">
        <v>4.3539839889859486</v>
      </c>
      <c r="X12" s="52">
        <v>9.6340000000000003</v>
      </c>
      <c r="Y12" s="53">
        <v>7.9901636557030684E-2</v>
      </c>
      <c r="Z12" s="26" t="s">
        <v>34</v>
      </c>
      <c r="AA12" s="60">
        <v>100</v>
      </c>
      <c r="AB12" s="26" t="s">
        <v>34</v>
      </c>
      <c r="AC12" s="38">
        <v>5</v>
      </c>
      <c r="AD12" s="26" t="s">
        <v>34</v>
      </c>
      <c r="AE12" s="38">
        <v>71.2</v>
      </c>
      <c r="AF12" s="26" t="s">
        <v>34</v>
      </c>
      <c r="AG12" s="38">
        <v>19.399999999999999</v>
      </c>
      <c r="AH12" s="26" t="s">
        <v>34</v>
      </c>
      <c r="AI12" s="38">
        <v>4.3</v>
      </c>
      <c r="AJ12" s="26" t="s">
        <v>34</v>
      </c>
      <c r="AK12" s="38">
        <v>0.1</v>
      </c>
      <c r="AL12" s="26" t="s">
        <v>35</v>
      </c>
      <c r="AM12" s="50">
        <v>100</v>
      </c>
      <c r="AN12" s="26" t="s">
        <v>35</v>
      </c>
      <c r="AO12" s="62">
        <v>5.2</v>
      </c>
      <c r="AP12" s="26" t="s">
        <v>35</v>
      </c>
      <c r="AQ12" s="62">
        <v>72.7</v>
      </c>
      <c r="AR12" s="26" t="s">
        <v>35</v>
      </c>
      <c r="AS12" s="62">
        <v>18.399999999999999</v>
      </c>
      <c r="AT12" s="26" t="s">
        <v>35</v>
      </c>
      <c r="AU12" s="62">
        <v>3.6</v>
      </c>
      <c r="AV12" s="26" t="s">
        <v>35</v>
      </c>
      <c r="AW12" s="62">
        <v>0.1</v>
      </c>
    </row>
    <row r="13" spans="1:49" s="3" customFormat="1" x14ac:dyDescent="0.25">
      <c r="A13" s="18" t="s">
        <v>20</v>
      </c>
      <c r="B13" s="51">
        <v>6245.5010000000002</v>
      </c>
      <c r="C13" s="58">
        <v>100</v>
      </c>
      <c r="D13" s="51">
        <v>898.56299999999999</v>
      </c>
      <c r="E13" s="59">
        <v>14.387364600534049</v>
      </c>
      <c r="F13" s="51">
        <v>146.32</v>
      </c>
      <c r="G13" s="59">
        <v>2.3428064457919389</v>
      </c>
      <c r="H13" s="51">
        <v>3203.027</v>
      </c>
      <c r="I13" s="59">
        <v>51.2853492458011</v>
      </c>
      <c r="J13" s="51">
        <v>1946.6130000000001</v>
      </c>
      <c r="K13" s="59">
        <v>31.168244148868123</v>
      </c>
      <c r="L13" s="51">
        <v>50.978000000000293</v>
      </c>
      <c r="M13" s="59">
        <v>0.81623555900479872</v>
      </c>
      <c r="N13" s="52">
        <v>7499.23</v>
      </c>
      <c r="O13" s="58">
        <v>100</v>
      </c>
      <c r="P13" s="52">
        <v>934.40300000000002</v>
      </c>
      <c r="Q13" s="53">
        <v>12.459985891884902</v>
      </c>
      <c r="R13" s="52">
        <v>334.22399999999999</v>
      </c>
      <c r="S13" s="53">
        <v>4.4567775624964163</v>
      </c>
      <c r="T13" s="52">
        <v>3302.7959999999998</v>
      </c>
      <c r="U13" s="53">
        <v>44.04180162496683</v>
      </c>
      <c r="V13" s="52">
        <v>2891.9380000000001</v>
      </c>
      <c r="W13" s="53">
        <v>38.563132481601443</v>
      </c>
      <c r="X13" s="52">
        <v>35.869</v>
      </c>
      <c r="Y13" s="53">
        <v>0.4783024390504092</v>
      </c>
      <c r="Z13" s="52">
        <v>18692.527999999998</v>
      </c>
      <c r="AA13" s="60">
        <v>100</v>
      </c>
      <c r="AB13" s="52">
        <v>987.11800000000005</v>
      </c>
      <c r="AC13" s="53">
        <v>5.280815949560167</v>
      </c>
      <c r="AD13" s="52">
        <v>10779.477999999999</v>
      </c>
      <c r="AE13" s="53">
        <v>57.667309633025567</v>
      </c>
      <c r="AF13" s="52">
        <v>3545.2640000000001</v>
      </c>
      <c r="AG13" s="53">
        <v>18.96620938591078</v>
      </c>
      <c r="AH13" s="52">
        <v>3363.8609999999999</v>
      </c>
      <c r="AI13" s="53">
        <v>17.995752099448509</v>
      </c>
      <c r="AJ13" s="52">
        <v>16.806999999999999</v>
      </c>
      <c r="AK13" s="53">
        <v>8.9912932054990097E-2</v>
      </c>
      <c r="AL13" s="26">
        <v>21832.215</v>
      </c>
      <c r="AM13" s="50">
        <v>100</v>
      </c>
      <c r="AN13" s="26">
        <v>1055.3620000000001</v>
      </c>
      <c r="AO13" s="62">
        <v>4.8339666863852342</v>
      </c>
      <c r="AP13" s="26">
        <v>11899.232</v>
      </c>
      <c r="AQ13" s="62">
        <v>54.503090959849928</v>
      </c>
      <c r="AR13" s="26">
        <v>4513.5389999999998</v>
      </c>
      <c r="AS13" s="62">
        <v>20.673756648145869</v>
      </c>
      <c r="AT13" s="65">
        <v>4344.2860000000001</v>
      </c>
      <c r="AU13" s="50">
        <v>19.898512358915482</v>
      </c>
      <c r="AV13" s="26">
        <v>19.795999999999999</v>
      </c>
      <c r="AW13" s="62">
        <v>9.0673346703483815E-2</v>
      </c>
    </row>
    <row r="14" spans="1:49" s="3" customFormat="1" ht="31.5" x14ac:dyDescent="0.25">
      <c r="A14" s="18" t="s">
        <v>21</v>
      </c>
      <c r="B14" s="51">
        <v>53506.805999999997</v>
      </c>
      <c r="C14" s="58">
        <v>100</v>
      </c>
      <c r="D14" s="51">
        <v>14868.906999999999</v>
      </c>
      <c r="E14" s="59">
        <v>27.788814379987475</v>
      </c>
      <c r="F14" s="51">
        <v>23582.294999999998</v>
      </c>
      <c r="G14" s="59">
        <v>44.073449272976603</v>
      </c>
      <c r="H14" s="51">
        <v>12814.682000000001</v>
      </c>
      <c r="I14" s="59">
        <v>23.949629884467413</v>
      </c>
      <c r="J14" s="51">
        <v>1678.2190000000001</v>
      </c>
      <c r="K14" s="59">
        <v>3.1364589394478153</v>
      </c>
      <c r="L14" s="51">
        <v>562.70299999999861</v>
      </c>
      <c r="M14" s="59">
        <v>1.051647523120701</v>
      </c>
      <c r="N14" s="52">
        <v>61371.232000000004</v>
      </c>
      <c r="O14" s="58">
        <v>100</v>
      </c>
      <c r="P14" s="52">
        <v>15307.267</v>
      </c>
      <c r="Q14" s="53">
        <v>24.942088501661495</v>
      </c>
      <c r="R14" s="52">
        <v>29383.362000000001</v>
      </c>
      <c r="S14" s="53">
        <v>47.878070950245878</v>
      </c>
      <c r="T14" s="52">
        <v>14614.855</v>
      </c>
      <c r="U14" s="53">
        <v>23.813853044371015</v>
      </c>
      <c r="V14" s="52">
        <v>1829.3019999999999</v>
      </c>
      <c r="W14" s="53">
        <v>2.9807157855328694</v>
      </c>
      <c r="X14" s="52">
        <v>236.446</v>
      </c>
      <c r="Y14" s="53">
        <v>0.38527171818874351</v>
      </c>
      <c r="Z14" s="52">
        <v>64776.271999999997</v>
      </c>
      <c r="AA14" s="60">
        <v>100</v>
      </c>
      <c r="AB14" s="52">
        <v>17727.701000000001</v>
      </c>
      <c r="AC14" s="53">
        <v>27.367584537745554</v>
      </c>
      <c r="AD14" s="52">
        <v>29457.493999999999</v>
      </c>
      <c r="AE14" s="53">
        <v>45.475747662662648</v>
      </c>
      <c r="AF14" s="52">
        <v>13968.825000000001</v>
      </c>
      <c r="AG14" s="53">
        <v>21.564725120334188</v>
      </c>
      <c r="AH14" s="52">
        <v>3427.2060000000001</v>
      </c>
      <c r="AI14" s="53">
        <v>5.2908355084096224</v>
      </c>
      <c r="AJ14" s="52">
        <v>195.04599999999999</v>
      </c>
      <c r="AK14" s="53">
        <v>0.30110717084799199</v>
      </c>
      <c r="AL14" s="26">
        <v>62533.078000000001</v>
      </c>
      <c r="AM14" s="50">
        <v>100</v>
      </c>
      <c r="AN14" s="26">
        <v>16176.481</v>
      </c>
      <c r="AO14" s="62">
        <v>25.868678653559961</v>
      </c>
      <c r="AP14" s="26">
        <v>28122.898000000001</v>
      </c>
      <c r="AQ14" s="62">
        <v>44.972835017012919</v>
      </c>
      <c r="AR14" s="26">
        <v>14157.58</v>
      </c>
      <c r="AS14" s="62">
        <v>22.640145748143087</v>
      </c>
      <c r="AT14" s="65">
        <v>3955.4810000000002</v>
      </c>
      <c r="AU14" s="50">
        <v>6.3254218831192031</v>
      </c>
      <c r="AV14" s="26">
        <v>120.63800000000037</v>
      </c>
      <c r="AW14" s="62">
        <v>0.19291869816483426</v>
      </c>
    </row>
    <row r="15" spans="1:49" s="3" customFormat="1" x14ac:dyDescent="0.25">
      <c r="A15" s="18" t="s">
        <v>22</v>
      </c>
      <c r="B15" s="51">
        <v>154471.25200000001</v>
      </c>
      <c r="C15" s="58">
        <v>100</v>
      </c>
      <c r="D15" s="51">
        <v>12091.038</v>
      </c>
      <c r="E15" s="59">
        <v>7.8273710114034678</v>
      </c>
      <c r="F15" s="51">
        <v>65675.748999999996</v>
      </c>
      <c r="G15" s="59">
        <v>42.516486498083147</v>
      </c>
      <c r="H15" s="51">
        <v>31843.177</v>
      </c>
      <c r="I15" s="59">
        <v>20.614306278814908</v>
      </c>
      <c r="J15" s="51">
        <v>44398.928999999996</v>
      </c>
      <c r="K15" s="59">
        <v>28.742519028718686</v>
      </c>
      <c r="L15" s="51">
        <v>462.35900000001857</v>
      </c>
      <c r="M15" s="59">
        <v>0.29931718297979393</v>
      </c>
      <c r="N15" s="52">
        <v>166711.27499999999</v>
      </c>
      <c r="O15" s="58">
        <v>100</v>
      </c>
      <c r="P15" s="52">
        <v>10594.088</v>
      </c>
      <c r="Q15" s="53">
        <v>6.354751950640412</v>
      </c>
      <c r="R15" s="52">
        <v>73518.922999999995</v>
      </c>
      <c r="S15" s="53">
        <v>44.099550555293874</v>
      </c>
      <c r="T15" s="52">
        <v>35212.788</v>
      </c>
      <c r="U15" s="53">
        <v>21.122019491483105</v>
      </c>
      <c r="V15" s="52">
        <v>46944.048000000003</v>
      </c>
      <c r="W15" s="53">
        <v>28.158892072536787</v>
      </c>
      <c r="X15" s="52">
        <v>441.428</v>
      </c>
      <c r="Y15" s="53">
        <v>0.26478593004582324</v>
      </c>
      <c r="Z15" s="52">
        <v>171947.04500000001</v>
      </c>
      <c r="AA15" s="60">
        <v>100</v>
      </c>
      <c r="AB15" s="52">
        <v>11112.688</v>
      </c>
      <c r="AC15" s="53">
        <f>AB15/Z15*100</f>
        <v>6.4628548865146236</v>
      </c>
      <c r="AD15" s="52">
        <v>73954.014999999999</v>
      </c>
      <c r="AE15" s="53">
        <f>AD15/Z15*100</f>
        <v>43.009762104373465</v>
      </c>
      <c r="AF15" s="52">
        <v>35895.728999999999</v>
      </c>
      <c r="AG15" s="53">
        <f>AF15/Z15*100</f>
        <v>20.876037154345976</v>
      </c>
      <c r="AH15" s="52">
        <v>50120.544000000002</v>
      </c>
      <c r="AI15" s="53">
        <f>AH15/Z15*100</f>
        <v>29.14882544215866</v>
      </c>
      <c r="AJ15" s="52">
        <v>864.06899999999996</v>
      </c>
      <c r="AK15" s="53">
        <f>AJ15/Z15*100</f>
        <v>0.50252041260726521</v>
      </c>
      <c r="AL15" s="26">
        <v>187754.69899999999</v>
      </c>
      <c r="AM15" s="50">
        <v>100</v>
      </c>
      <c r="AN15" s="26">
        <v>10644.125</v>
      </c>
      <c r="AO15" s="62">
        <v>5.6691657022123323</v>
      </c>
      <c r="AP15" s="26">
        <v>85229.418000000005</v>
      </c>
      <c r="AQ15" s="62">
        <v>45.394026596372967</v>
      </c>
      <c r="AR15" s="26">
        <v>38273.839</v>
      </c>
      <c r="AS15" s="62">
        <v>20.385023226502579</v>
      </c>
      <c r="AT15" s="65">
        <v>52703.364999999998</v>
      </c>
      <c r="AU15" s="50">
        <v>28.070330745756728</v>
      </c>
      <c r="AV15" s="26">
        <v>903.952</v>
      </c>
      <c r="AW15" s="62">
        <v>0.48145372915540185</v>
      </c>
    </row>
    <row r="16" spans="1:49" s="3" customFormat="1" ht="31.5" x14ac:dyDescent="0.25">
      <c r="A16" s="18" t="s">
        <v>23</v>
      </c>
      <c r="B16" s="51">
        <v>1272.0820000000001</v>
      </c>
      <c r="C16" s="58">
        <v>100</v>
      </c>
      <c r="D16" s="51">
        <v>731.17100000000005</v>
      </c>
      <c r="E16" s="59">
        <v>57.478291493787353</v>
      </c>
      <c r="F16" s="51">
        <v>5.73</v>
      </c>
      <c r="G16" s="59">
        <v>0.45044266014297818</v>
      </c>
      <c r="H16" s="51">
        <v>514.30799999999999</v>
      </c>
      <c r="I16" s="59">
        <v>40.430412504854246</v>
      </c>
      <c r="J16" s="51">
        <v>20.300999999999998</v>
      </c>
      <c r="K16" s="59">
        <v>1.5958876864856195</v>
      </c>
      <c r="L16" s="73" t="s">
        <v>34</v>
      </c>
      <c r="M16" s="73" t="s">
        <v>34</v>
      </c>
      <c r="N16" s="52">
        <v>1360.672</v>
      </c>
      <c r="O16" s="58">
        <v>100</v>
      </c>
      <c r="P16" s="52">
        <v>767.78499999999997</v>
      </c>
      <c r="Q16" s="53">
        <v>56.42689788575057</v>
      </c>
      <c r="R16" s="52">
        <v>8.2479999999999993</v>
      </c>
      <c r="S16" s="53">
        <v>0.60617106841325463</v>
      </c>
      <c r="T16" s="52">
        <v>560.58600000000001</v>
      </c>
      <c r="U16" s="53">
        <v>41.19920157098845</v>
      </c>
      <c r="V16" s="52">
        <v>24.053000000000001</v>
      </c>
      <c r="W16" s="53">
        <v>1.7677294748477224</v>
      </c>
      <c r="X16" s="52">
        <v>0</v>
      </c>
      <c r="Y16" s="53">
        <v>0</v>
      </c>
      <c r="Z16" s="52">
        <v>1696.499</v>
      </c>
      <c r="AA16" s="60">
        <v>100</v>
      </c>
      <c r="AB16" s="52">
        <v>942.51800000000003</v>
      </c>
      <c r="AC16" s="53">
        <v>55.55664931131701</v>
      </c>
      <c r="AD16" s="39" t="s">
        <v>34</v>
      </c>
      <c r="AE16" s="39" t="s">
        <v>34</v>
      </c>
      <c r="AF16" s="52">
        <v>722.31600000000003</v>
      </c>
      <c r="AG16" s="53">
        <v>42.576859756474953</v>
      </c>
      <c r="AH16" s="52">
        <v>18.460999999999999</v>
      </c>
      <c r="AI16" s="53">
        <v>1.0881821916782739</v>
      </c>
      <c r="AJ16" s="26" t="s">
        <v>34</v>
      </c>
      <c r="AK16" s="39" t="s">
        <v>34</v>
      </c>
      <c r="AL16" s="26">
        <v>4189.6239999999998</v>
      </c>
      <c r="AM16" s="50">
        <v>100</v>
      </c>
      <c r="AN16" s="26">
        <v>3011.4720000000002</v>
      </c>
      <c r="AO16" s="62">
        <v>71.879290361139809</v>
      </c>
      <c r="AP16" s="26" t="s">
        <v>35</v>
      </c>
      <c r="AQ16" s="26" t="s">
        <v>35</v>
      </c>
      <c r="AR16" s="26">
        <v>1147.1690000000001</v>
      </c>
      <c r="AS16" s="62">
        <v>27.381192202450627</v>
      </c>
      <c r="AT16" s="65">
        <v>17.779</v>
      </c>
      <c r="AU16" s="50">
        <v>0.42435788987269502</v>
      </c>
      <c r="AV16" s="26" t="s">
        <v>35</v>
      </c>
      <c r="AW16" s="26" t="s">
        <v>35</v>
      </c>
    </row>
    <row r="17" spans="1:49" s="3" customFormat="1" ht="31.5" x14ac:dyDescent="0.25">
      <c r="A17" s="18" t="s">
        <v>24</v>
      </c>
      <c r="B17" s="51">
        <v>35368.597999999998</v>
      </c>
      <c r="C17" s="58">
        <v>100</v>
      </c>
      <c r="D17" s="51">
        <v>1653.9269999999999</v>
      </c>
      <c r="E17" s="59">
        <v>4.6762583012196295</v>
      </c>
      <c r="F17" s="51">
        <v>12973.379000000001</v>
      </c>
      <c r="G17" s="59">
        <v>36.680501160945091</v>
      </c>
      <c r="H17" s="51">
        <v>19895.762999999999</v>
      </c>
      <c r="I17" s="59">
        <v>56.252619908767656</v>
      </c>
      <c r="J17" s="51">
        <v>231.77</v>
      </c>
      <c r="K17" s="59">
        <v>0.65529880488901482</v>
      </c>
      <c r="L17" s="51">
        <v>613.75899999999501</v>
      </c>
      <c r="M17" s="59">
        <v>1.7353218241785977</v>
      </c>
      <c r="N17" s="52">
        <v>36675.512999999999</v>
      </c>
      <c r="O17" s="58">
        <v>100</v>
      </c>
      <c r="P17" s="52">
        <v>1564.585</v>
      </c>
      <c r="Q17" s="53">
        <v>4.2660207643175978</v>
      </c>
      <c r="R17" s="52">
        <v>14295.807000000001</v>
      </c>
      <c r="S17" s="53">
        <v>38.979160291500222</v>
      </c>
      <c r="T17" s="52">
        <v>19910.626</v>
      </c>
      <c r="U17" s="53">
        <v>54.288609405409005</v>
      </c>
      <c r="V17" s="52">
        <v>247.91900000000001</v>
      </c>
      <c r="W17" s="53">
        <v>0.67597963796716365</v>
      </c>
      <c r="X17" s="52">
        <v>656.57600000000002</v>
      </c>
      <c r="Y17" s="53">
        <v>1.790229900806023</v>
      </c>
      <c r="Z17" s="52">
        <v>35062.635999999999</v>
      </c>
      <c r="AA17" s="60">
        <v>100</v>
      </c>
      <c r="AB17" s="52">
        <v>1794.3009999999999</v>
      </c>
      <c r="AC17" s="53">
        <v>5.1174161577583615</v>
      </c>
      <c r="AD17" s="52">
        <v>13881.444</v>
      </c>
      <c r="AE17" s="53">
        <v>39.590417560162905</v>
      </c>
      <c r="AF17" s="52">
        <v>18471.392</v>
      </c>
      <c r="AG17" s="53">
        <v>52.681127568389329</v>
      </c>
      <c r="AH17" s="52">
        <v>255.833</v>
      </c>
      <c r="AI17" s="53">
        <v>0.72964565470776355</v>
      </c>
      <c r="AJ17" s="52">
        <v>659.66600000000005</v>
      </c>
      <c r="AK17" s="53">
        <v>1.8813930589816465</v>
      </c>
      <c r="AL17" s="26">
        <v>34532.425000000003</v>
      </c>
      <c r="AM17" s="50">
        <v>100</v>
      </c>
      <c r="AN17" s="26">
        <v>1720.4169999999999</v>
      </c>
      <c r="AO17" s="62">
        <v>4.9820335525234611</v>
      </c>
      <c r="AP17" s="26">
        <v>13311.39</v>
      </c>
      <c r="AQ17" s="62">
        <v>38.547510057576318</v>
      </c>
      <c r="AR17" s="26">
        <v>18567.580999999998</v>
      </c>
      <c r="AS17" s="62">
        <v>53.768540726577982</v>
      </c>
      <c r="AT17" s="65">
        <v>269.88099999999997</v>
      </c>
      <c r="AU17" s="50">
        <v>0.78152924389179135</v>
      </c>
      <c r="AV17" s="26">
        <v>663.15599999999995</v>
      </c>
      <c r="AW17" s="62">
        <v>1.9203864194304334</v>
      </c>
    </row>
    <row r="18" spans="1:49" s="3" customFormat="1" x14ac:dyDescent="0.25">
      <c r="A18" s="18" t="s">
        <v>25</v>
      </c>
      <c r="B18" s="51">
        <v>16418.777999999998</v>
      </c>
      <c r="C18" s="58">
        <v>100</v>
      </c>
      <c r="D18" s="51">
        <v>4767.1639999999998</v>
      </c>
      <c r="E18" s="59">
        <v>29.034828292336982</v>
      </c>
      <c r="F18" s="51">
        <v>398.84100000000001</v>
      </c>
      <c r="G18" s="59">
        <v>2.4291759106554704</v>
      </c>
      <c r="H18" s="51">
        <v>5499.0429999999997</v>
      </c>
      <c r="I18" s="59">
        <v>33.492401200625281</v>
      </c>
      <c r="J18" s="51">
        <v>5713.1279999999997</v>
      </c>
      <c r="K18" s="59">
        <v>34.796304572727642</v>
      </c>
      <c r="L18" s="51">
        <v>40.601999999998043</v>
      </c>
      <c r="M18" s="59">
        <v>0.24729002365461086</v>
      </c>
      <c r="N18" s="52">
        <v>17906.991999999998</v>
      </c>
      <c r="O18" s="58">
        <v>100</v>
      </c>
      <c r="P18" s="52">
        <v>4482.0959999999995</v>
      </c>
      <c r="Q18" s="53">
        <v>25.029865429101662</v>
      </c>
      <c r="R18" s="52">
        <v>393.72300000000001</v>
      </c>
      <c r="S18" s="53">
        <v>2.1987109839553178</v>
      </c>
      <c r="T18" s="52">
        <v>5954.6350000000002</v>
      </c>
      <c r="U18" s="53">
        <v>33.253128163568739</v>
      </c>
      <c r="V18" s="52">
        <v>7032.0150000000003</v>
      </c>
      <c r="W18" s="53">
        <v>39.269660700133223</v>
      </c>
      <c r="X18" s="52">
        <v>44.523000000000003</v>
      </c>
      <c r="Y18" s="53">
        <v>0.24863472324106697</v>
      </c>
      <c r="Z18" s="52">
        <v>9951.9349999999995</v>
      </c>
      <c r="AA18" s="60">
        <v>100</v>
      </c>
      <c r="AB18" s="61">
        <v>4302.5420000000004</v>
      </c>
      <c r="AC18" s="53">
        <v>43.233220474209297</v>
      </c>
      <c r="AD18" s="52">
        <v>401.14299999999997</v>
      </c>
      <c r="AE18" s="53">
        <v>4.0308040597130104</v>
      </c>
      <c r="AF18" s="52">
        <v>4118.5429999999997</v>
      </c>
      <c r="AG18" s="53">
        <v>41.384343848708816</v>
      </c>
      <c r="AH18" s="52">
        <v>1119.268</v>
      </c>
      <c r="AI18" s="53">
        <v>11.24673744352229</v>
      </c>
      <c r="AJ18" s="52">
        <v>10.439</v>
      </c>
      <c r="AK18" s="53">
        <v>0.10489417384659366</v>
      </c>
      <c r="AL18" s="26">
        <v>9199.8909999999996</v>
      </c>
      <c r="AM18" s="50">
        <v>100</v>
      </c>
      <c r="AN18" s="26">
        <v>4465.0590000000002</v>
      </c>
      <c r="AO18" s="62">
        <v>48.533825020318176</v>
      </c>
      <c r="AP18" s="26">
        <v>406.18400000000003</v>
      </c>
      <c r="AQ18" s="62">
        <v>4.4150957875479175</v>
      </c>
      <c r="AR18" s="26">
        <v>4048.12</v>
      </c>
      <c r="AS18" s="62">
        <v>44.001825673804177</v>
      </c>
      <c r="AT18" s="65">
        <v>266.53100000000001</v>
      </c>
      <c r="AU18" s="50">
        <v>2.8971104114168309</v>
      </c>
      <c r="AV18" s="26">
        <v>13.997</v>
      </c>
      <c r="AW18" s="62">
        <v>0.15214310691289712</v>
      </c>
    </row>
    <row r="19" spans="1:49" s="3" customFormat="1" ht="31.5" x14ac:dyDescent="0.25">
      <c r="A19" s="18" t="s">
        <v>26</v>
      </c>
      <c r="B19" s="51">
        <v>16428.652999999998</v>
      </c>
      <c r="C19" s="58">
        <v>100</v>
      </c>
      <c r="D19" s="51">
        <v>8255.3590000000004</v>
      </c>
      <c r="E19" s="59">
        <v>50.24976180335662</v>
      </c>
      <c r="F19" s="51">
        <v>2418.8310000000001</v>
      </c>
      <c r="G19" s="59">
        <v>14.723246026317558</v>
      </c>
      <c r="H19" s="51">
        <v>5598.82</v>
      </c>
      <c r="I19" s="59">
        <v>34.079604700397532</v>
      </c>
      <c r="J19" s="51">
        <v>146.416</v>
      </c>
      <c r="K19" s="59">
        <v>0.89122340096902664</v>
      </c>
      <c r="L19" s="51">
        <v>9.2269999999982133</v>
      </c>
      <c r="M19" s="59">
        <v>5.6164068959264124E-2</v>
      </c>
      <c r="N19" s="52">
        <v>19635.560000000001</v>
      </c>
      <c r="O19" s="58">
        <v>100</v>
      </c>
      <c r="P19" s="52">
        <v>11272.687</v>
      </c>
      <c r="Q19" s="53">
        <v>57.409551853881425</v>
      </c>
      <c r="R19" s="52">
        <v>2812.39</v>
      </c>
      <c r="S19" s="53">
        <v>14.322942661171872</v>
      </c>
      <c r="T19" s="52">
        <v>5301.875</v>
      </c>
      <c r="U19" s="53">
        <v>27.001394408919325</v>
      </c>
      <c r="V19" s="52">
        <v>240</v>
      </c>
      <c r="W19" s="53">
        <v>1.2222722448455761</v>
      </c>
      <c r="X19" s="52">
        <v>8.7799999999999994</v>
      </c>
      <c r="Y19" s="53">
        <v>4.4714792957267317E-2</v>
      </c>
      <c r="Z19" s="52">
        <v>19645.07</v>
      </c>
      <c r="AA19" s="60">
        <v>100</v>
      </c>
      <c r="AB19" s="52">
        <v>11395.019</v>
      </c>
      <c r="AC19" s="53">
        <v>58.004471350827458</v>
      </c>
      <c r="AD19" s="52">
        <v>2707.9859999999999</v>
      </c>
      <c r="AE19" s="53">
        <v>13.784557652377924</v>
      </c>
      <c r="AF19" s="52">
        <v>5290.2969999999996</v>
      </c>
      <c r="AG19" s="53">
        <v>26.929387373015214</v>
      </c>
      <c r="AH19" s="52">
        <v>246.53800000000001</v>
      </c>
      <c r="AI19" s="53">
        <v>1.2549611683745592</v>
      </c>
      <c r="AJ19" s="52">
        <v>5.23</v>
      </c>
      <c r="AK19" s="53">
        <v>2.6622455404842035E-2</v>
      </c>
      <c r="AL19" s="26">
        <v>18001.791000000001</v>
      </c>
      <c r="AM19" s="50">
        <v>100</v>
      </c>
      <c r="AN19" s="26">
        <v>10279.566999999999</v>
      </c>
      <c r="AO19" s="62">
        <v>57.103023804686984</v>
      </c>
      <c r="AP19" s="26">
        <v>2376.1489999999999</v>
      </c>
      <c r="AQ19" s="62">
        <v>13.19951442609238</v>
      </c>
      <c r="AR19" s="26">
        <v>5106.8940000000002</v>
      </c>
      <c r="AS19" s="62">
        <v>28.368810636674986</v>
      </c>
      <c r="AT19" s="65">
        <v>234.02199999999999</v>
      </c>
      <c r="AU19" s="50">
        <v>1.2999928729313655</v>
      </c>
      <c r="AV19" s="26">
        <v>5.1589999999999998</v>
      </c>
      <c r="AW19" s="62">
        <v>2.8658259614279487E-2</v>
      </c>
    </row>
    <row r="20" spans="1:49" s="3" customFormat="1" ht="31.5" x14ac:dyDescent="0.25">
      <c r="A20" s="18" t="s">
        <v>27</v>
      </c>
      <c r="B20" s="51">
        <v>12125.88</v>
      </c>
      <c r="C20" s="58">
        <v>100</v>
      </c>
      <c r="D20" s="51">
        <v>3002.1320000000001</v>
      </c>
      <c r="E20" s="59">
        <v>24.758054673145374</v>
      </c>
      <c r="F20" s="51">
        <v>658.327</v>
      </c>
      <c r="G20" s="59">
        <v>5.4291070008939561</v>
      </c>
      <c r="H20" s="51">
        <v>7087.125</v>
      </c>
      <c r="I20" s="59">
        <v>58.446273590040477</v>
      </c>
      <c r="J20" s="51">
        <v>431.02300000000002</v>
      </c>
      <c r="K20" s="59">
        <v>3.5545708847522826</v>
      </c>
      <c r="L20" s="51">
        <v>947.27300000000025</v>
      </c>
      <c r="M20" s="59">
        <v>7.8119938511679186</v>
      </c>
      <c r="N20" s="52">
        <v>6789.1809999999996</v>
      </c>
      <c r="O20" s="58">
        <v>100</v>
      </c>
      <c r="P20" s="52">
        <v>2058.54</v>
      </c>
      <c r="Q20" s="53">
        <v>30.320888484192718</v>
      </c>
      <c r="R20" s="52">
        <v>295.44400000000002</v>
      </c>
      <c r="S20" s="53">
        <v>4.3516883700699696</v>
      </c>
      <c r="T20" s="52">
        <v>3934.4450000000002</v>
      </c>
      <c r="U20" s="53">
        <v>57.951688134400897</v>
      </c>
      <c r="V20" s="52">
        <v>433.26</v>
      </c>
      <c r="W20" s="53">
        <v>6.3816239396180485</v>
      </c>
      <c r="X20" s="52">
        <v>67.492000000000004</v>
      </c>
      <c r="Y20" s="53">
        <v>0.99411107171837088</v>
      </c>
      <c r="Z20" s="52">
        <v>6909.1319999999996</v>
      </c>
      <c r="AA20" s="60">
        <v>100</v>
      </c>
      <c r="AB20" s="52">
        <v>2248.3229999999999</v>
      </c>
      <c r="AC20" s="53">
        <v>32.541323570022982</v>
      </c>
      <c r="AD20" s="52">
        <v>246.22499999999999</v>
      </c>
      <c r="AE20" s="53">
        <v>3.5637616997330492</v>
      </c>
      <c r="AF20" s="52">
        <v>3849.4650000000001</v>
      </c>
      <c r="AG20" s="53">
        <v>55.715609428217618</v>
      </c>
      <c r="AH20" s="52">
        <v>448.29199999999997</v>
      </c>
      <c r="AI20" s="53">
        <v>6.4883982532103879</v>
      </c>
      <c r="AJ20" s="52">
        <v>116.827</v>
      </c>
      <c r="AK20" s="53">
        <v>1.690907048815973</v>
      </c>
      <c r="AL20" s="26">
        <v>7721.8220000000001</v>
      </c>
      <c r="AM20" s="50">
        <v>100</v>
      </c>
      <c r="AN20" s="26">
        <v>2370.34</v>
      </c>
      <c r="AO20" s="62">
        <v>30.696641284919547</v>
      </c>
      <c r="AP20" s="26">
        <v>329.71800000000002</v>
      </c>
      <c r="AQ20" s="62">
        <v>4.2699507965866088</v>
      </c>
      <c r="AR20" s="26">
        <v>4360.8890000000001</v>
      </c>
      <c r="AS20" s="62">
        <v>56.474870827118259</v>
      </c>
      <c r="AT20" s="65">
        <v>539.64499999999998</v>
      </c>
      <c r="AU20" s="50">
        <v>6.988570832117083</v>
      </c>
      <c r="AV20" s="26">
        <v>121.23000000000002</v>
      </c>
      <c r="AW20" s="62">
        <v>1.5699662592585015</v>
      </c>
    </row>
    <row r="21" spans="1:49" s="3" customFormat="1" ht="31.5" x14ac:dyDescent="0.25">
      <c r="A21" s="18" t="s">
        <v>28</v>
      </c>
      <c r="B21" s="51">
        <v>5756.143</v>
      </c>
      <c r="C21" s="58">
        <v>100.00000000000001</v>
      </c>
      <c r="D21" s="51">
        <v>847.96</v>
      </c>
      <c r="E21" s="59">
        <v>14.731392183967632</v>
      </c>
      <c r="F21" s="51">
        <v>551.82600000000002</v>
      </c>
      <c r="G21" s="59">
        <v>9.586731948806694</v>
      </c>
      <c r="H21" s="51">
        <v>2970.694</v>
      </c>
      <c r="I21" s="59">
        <v>51.609107000990079</v>
      </c>
      <c r="J21" s="51">
        <v>1262.2860000000001</v>
      </c>
      <c r="K21" s="59">
        <v>21.929371803306484</v>
      </c>
      <c r="L21" s="51">
        <v>123.37699999999995</v>
      </c>
      <c r="M21" s="59">
        <v>2.1433970629291168</v>
      </c>
      <c r="N21" s="52">
        <v>6866.3509999999997</v>
      </c>
      <c r="O21" s="58">
        <v>100</v>
      </c>
      <c r="P21" s="52">
        <v>827.89200000000005</v>
      </c>
      <c r="Q21" s="53">
        <v>12.057233893228007</v>
      </c>
      <c r="R21" s="52">
        <v>811.34699999999998</v>
      </c>
      <c r="S21" s="53">
        <v>11.816276214251209</v>
      </c>
      <c r="T21" s="52">
        <v>3518.1410000000001</v>
      </c>
      <c r="U21" s="53">
        <v>51.237418535696769</v>
      </c>
      <c r="V21" s="52">
        <v>1708.8889999999999</v>
      </c>
      <c r="W21" s="53">
        <v>24.887877127166963</v>
      </c>
      <c r="X21" s="52">
        <v>8.2000000000000003E-2</v>
      </c>
      <c r="Y21" s="53">
        <v>1.1942296570623904E-3</v>
      </c>
      <c r="Z21" s="52">
        <v>6741.7340000000004</v>
      </c>
      <c r="AA21" s="60">
        <v>100</v>
      </c>
      <c r="AB21" s="52">
        <v>1007.2809999999999</v>
      </c>
      <c r="AC21" s="53">
        <v>14.940978092579741</v>
      </c>
      <c r="AD21" s="52">
        <v>572.19500000000005</v>
      </c>
      <c r="AE21" s="53">
        <v>8.4873565168842333</v>
      </c>
      <c r="AF21" s="52">
        <v>3420.51</v>
      </c>
      <c r="AG21" s="53">
        <v>50.736353584997573</v>
      </c>
      <c r="AH21" s="52">
        <v>1741.748</v>
      </c>
      <c r="AI21" s="53">
        <v>25.835311805538456</v>
      </c>
      <c r="AJ21" s="52">
        <v>25.835000000000001</v>
      </c>
      <c r="AK21" s="53">
        <v>0.38321464189388749</v>
      </c>
      <c r="AL21" s="26">
        <v>12881.566999999999</v>
      </c>
      <c r="AM21" s="50">
        <v>100</v>
      </c>
      <c r="AN21" s="26">
        <v>2027.8019999999999</v>
      </c>
      <c r="AO21" s="62">
        <v>15.741889166123965</v>
      </c>
      <c r="AP21" s="26">
        <v>3235.6309999999999</v>
      </c>
      <c r="AQ21" s="62">
        <v>25.118302765494292</v>
      </c>
      <c r="AR21" s="26">
        <v>5003.335</v>
      </c>
      <c r="AS21" s="62">
        <v>38.841043174328092</v>
      </c>
      <c r="AT21" s="65">
        <v>2576.37</v>
      </c>
      <c r="AU21" s="50">
        <v>20.000439387537249</v>
      </c>
      <c r="AV21" s="26">
        <v>38.429000000000002</v>
      </c>
      <c r="AW21" s="62">
        <v>0.29832550651640444</v>
      </c>
    </row>
    <row r="22" spans="1:49" s="3" customFormat="1" ht="47.25" x14ac:dyDescent="0.25">
      <c r="A22" s="18" t="s">
        <v>29</v>
      </c>
      <c r="B22" s="25" t="s">
        <v>34</v>
      </c>
      <c r="C22" s="74">
        <v>100</v>
      </c>
      <c r="D22" s="25" t="s">
        <v>34</v>
      </c>
      <c r="E22" s="74">
        <v>11.988749560529708</v>
      </c>
      <c r="F22" s="25" t="s">
        <v>34</v>
      </c>
      <c r="G22" s="74">
        <v>4.7228407359662494</v>
      </c>
      <c r="H22" s="25" t="s">
        <v>34</v>
      </c>
      <c r="I22" s="74">
        <v>9.9964842376655341</v>
      </c>
      <c r="J22" s="25" t="s">
        <v>34</v>
      </c>
      <c r="K22" s="74">
        <v>73.291925465838517</v>
      </c>
      <c r="L22" s="25"/>
      <c r="M22" s="25"/>
      <c r="N22" s="25" t="s">
        <v>34</v>
      </c>
      <c r="O22" s="75">
        <v>100</v>
      </c>
      <c r="P22" s="25" t="s">
        <v>34</v>
      </c>
      <c r="Q22" s="75">
        <v>77.325621192415639</v>
      </c>
      <c r="R22" s="25" t="s">
        <v>34</v>
      </c>
      <c r="S22" s="75">
        <v>1.3792867410500378</v>
      </c>
      <c r="T22" s="25" t="s">
        <v>34</v>
      </c>
      <c r="U22" s="75">
        <v>2.9194332260935041</v>
      </c>
      <c r="V22" s="25" t="s">
        <v>34</v>
      </c>
      <c r="W22" s="75">
        <v>18.375658840440824</v>
      </c>
      <c r="X22" s="25"/>
      <c r="Y22" s="25"/>
      <c r="Z22" s="26" t="s">
        <v>34</v>
      </c>
      <c r="AA22" s="60">
        <v>100</v>
      </c>
      <c r="AB22" s="26"/>
      <c r="AC22" s="26"/>
      <c r="AD22" s="26"/>
      <c r="AE22" s="26"/>
      <c r="AF22" s="26" t="s">
        <v>34</v>
      </c>
      <c r="AG22" s="26" t="s">
        <v>34</v>
      </c>
      <c r="AH22" s="26"/>
      <c r="AI22" s="26"/>
      <c r="AJ22" s="26" t="s">
        <v>34</v>
      </c>
      <c r="AK22" s="26" t="s">
        <v>34</v>
      </c>
      <c r="AL22" s="26" t="s">
        <v>35</v>
      </c>
      <c r="AM22" s="50">
        <v>100</v>
      </c>
      <c r="AN22" s="26"/>
      <c r="AO22" s="62"/>
      <c r="AP22" s="26"/>
      <c r="AQ22" s="26"/>
      <c r="AR22" s="26" t="s">
        <v>35</v>
      </c>
      <c r="AS22" s="26" t="s">
        <v>35</v>
      </c>
      <c r="AT22" s="26" t="s">
        <v>46</v>
      </c>
      <c r="AU22" s="26"/>
      <c r="AV22" s="26" t="s">
        <v>35</v>
      </c>
      <c r="AW22" s="26" t="s">
        <v>35</v>
      </c>
    </row>
    <row r="23" spans="1:49" s="3" customFormat="1" x14ac:dyDescent="0.25">
      <c r="A23" s="18" t="s">
        <v>30</v>
      </c>
      <c r="B23" s="25" t="s">
        <v>34</v>
      </c>
      <c r="C23" s="74">
        <v>100.00000000000001</v>
      </c>
      <c r="D23" s="25" t="s">
        <v>34</v>
      </c>
      <c r="E23" s="74">
        <v>52.067511412253594</v>
      </c>
      <c r="F23" s="25" t="s">
        <v>34</v>
      </c>
      <c r="G23" s="74">
        <v>2.4769196126998425</v>
      </c>
      <c r="H23" s="25" t="s">
        <v>34</v>
      </c>
      <c r="I23" s="74">
        <v>40.0708276186772</v>
      </c>
      <c r="J23" s="25" t="s">
        <v>34</v>
      </c>
      <c r="K23" s="74">
        <v>5.3847413563693687</v>
      </c>
      <c r="L23" s="25"/>
      <c r="M23" s="25"/>
      <c r="N23" s="25" t="s">
        <v>34</v>
      </c>
      <c r="O23" s="75">
        <v>100</v>
      </c>
      <c r="P23" s="25" t="s">
        <v>34</v>
      </c>
      <c r="Q23" s="75">
        <v>37.557586675329276</v>
      </c>
      <c r="R23" s="25" t="s">
        <v>34</v>
      </c>
      <c r="S23" s="75">
        <v>1.7866635166263067</v>
      </c>
      <c r="T23" s="25" t="s">
        <v>34</v>
      </c>
      <c r="U23" s="75">
        <v>33.937009036678276</v>
      </c>
      <c r="V23" s="25" t="s">
        <v>34</v>
      </c>
      <c r="W23" s="75">
        <v>26.718740771366132</v>
      </c>
      <c r="X23" s="25"/>
      <c r="Y23" s="25"/>
      <c r="Z23" s="26" t="s">
        <v>34</v>
      </c>
      <c r="AA23" s="60">
        <v>100</v>
      </c>
      <c r="AB23" s="26" t="s">
        <v>34</v>
      </c>
      <c r="AC23" s="62">
        <v>39.4</v>
      </c>
      <c r="AD23" s="26" t="s">
        <v>34</v>
      </c>
      <c r="AE23" s="62">
        <v>1.8</v>
      </c>
      <c r="AF23" s="26" t="s">
        <v>34</v>
      </c>
      <c r="AG23" s="62">
        <v>52.4</v>
      </c>
      <c r="AH23" s="26" t="s">
        <v>34</v>
      </c>
      <c r="AI23" s="62">
        <v>6.4</v>
      </c>
      <c r="AJ23" s="26"/>
      <c r="AK23" s="38"/>
      <c r="AL23" s="26" t="s">
        <v>35</v>
      </c>
      <c r="AM23" s="50">
        <v>100</v>
      </c>
      <c r="AN23" s="26" t="s">
        <v>35</v>
      </c>
      <c r="AO23" s="62">
        <v>38.1</v>
      </c>
      <c r="AP23" s="26" t="s">
        <v>35</v>
      </c>
      <c r="AQ23" s="62">
        <v>1.8</v>
      </c>
      <c r="AR23" s="26" t="s">
        <v>35</v>
      </c>
      <c r="AS23" s="62">
        <v>53.9</v>
      </c>
      <c r="AT23" s="26" t="s">
        <v>35</v>
      </c>
      <c r="AU23" s="62">
        <v>6.1</v>
      </c>
      <c r="AV23" s="26"/>
      <c r="AW23" s="26"/>
    </row>
    <row r="24" spans="1:49" s="3" customFormat="1" ht="31.5" x14ac:dyDescent="0.25">
      <c r="A24" s="18" t="s">
        <v>31</v>
      </c>
      <c r="B24" s="51">
        <v>1883.53</v>
      </c>
      <c r="C24" s="58">
        <v>100</v>
      </c>
      <c r="D24" s="51">
        <v>699.69600000000003</v>
      </c>
      <c r="E24" s="59">
        <v>37.148120815702434</v>
      </c>
      <c r="F24" s="51">
        <v>24.728000000000002</v>
      </c>
      <c r="G24" s="59">
        <v>1.3128540559481401</v>
      </c>
      <c r="H24" s="51">
        <v>1127.414</v>
      </c>
      <c r="I24" s="59">
        <v>59.856439770006318</v>
      </c>
      <c r="J24" s="51">
        <v>24.553000000000001</v>
      </c>
      <c r="K24" s="59">
        <v>1.3035629907673358</v>
      </c>
      <c r="L24" s="51">
        <v>7.1389999999997791</v>
      </c>
      <c r="M24" s="59">
        <v>0.37902236757576357</v>
      </c>
      <c r="N24" s="52">
        <v>2276.1759999999999</v>
      </c>
      <c r="O24" s="58">
        <v>100</v>
      </c>
      <c r="P24" s="52">
        <v>941.072</v>
      </c>
      <c r="Q24" s="53">
        <v>41.344430307673925</v>
      </c>
      <c r="R24" s="52">
        <v>34.423000000000002</v>
      </c>
      <c r="S24" s="53">
        <v>1.5123171494647163</v>
      </c>
      <c r="T24" s="52">
        <v>1250.932</v>
      </c>
      <c r="U24" s="53">
        <v>54.957613119547872</v>
      </c>
      <c r="V24" s="52">
        <v>42.423999999999999</v>
      </c>
      <c r="W24" s="53">
        <v>1.8638277532141625</v>
      </c>
      <c r="X24" s="52">
        <v>7.3250000000000002</v>
      </c>
      <c r="Y24" s="53">
        <v>0.32181167009932449</v>
      </c>
      <c r="Z24" s="52">
        <v>2933.8580000000002</v>
      </c>
      <c r="AA24" s="60">
        <v>100</v>
      </c>
      <c r="AB24" s="61">
        <v>1242.4480000000001</v>
      </c>
      <c r="AC24" s="53">
        <v>42.348607192304463</v>
      </c>
      <c r="AD24" s="52">
        <v>83.435000000000002</v>
      </c>
      <c r="AE24" s="53">
        <v>2.8438663357258598</v>
      </c>
      <c r="AF24" s="52">
        <v>1565.3520000000001</v>
      </c>
      <c r="AG24" s="53">
        <v>53.354729506336028</v>
      </c>
      <c r="AH24" s="52">
        <v>42.27</v>
      </c>
      <c r="AI24" s="53">
        <v>1.4407650268008882</v>
      </c>
      <c r="AJ24" s="52">
        <v>0.35299999999999998</v>
      </c>
      <c r="AK24" s="53">
        <v>1.2031938832758776E-2</v>
      </c>
      <c r="AL24" s="26">
        <v>3418.0909999999999</v>
      </c>
      <c r="AM24" s="50">
        <v>100</v>
      </c>
      <c r="AN24" s="26">
        <v>1476.818</v>
      </c>
      <c r="AO24" s="62">
        <v>43.205929859678989</v>
      </c>
      <c r="AP24" s="26">
        <v>113.163</v>
      </c>
      <c r="AQ24" s="62">
        <v>3.3107076435355292</v>
      </c>
      <c r="AR24" s="26">
        <v>1783.5329999999999</v>
      </c>
      <c r="AS24" s="62">
        <v>52.179213484954026</v>
      </c>
      <c r="AT24" s="65">
        <v>44.223999999999997</v>
      </c>
      <c r="AU24" s="50">
        <v>1.2938216097816002</v>
      </c>
      <c r="AV24" s="26"/>
      <c r="AW24" s="62"/>
    </row>
    <row r="25" spans="1:49" s="3" customFormat="1" ht="31.5" x14ac:dyDescent="0.25">
      <c r="A25" s="18" t="s">
        <v>32</v>
      </c>
      <c r="B25" s="51">
        <v>356.86399999999998</v>
      </c>
      <c r="C25" s="58">
        <v>99.999999999999986</v>
      </c>
      <c r="D25" s="51">
        <v>110.342</v>
      </c>
      <c r="E25" s="59">
        <v>30.919902259684367</v>
      </c>
      <c r="F25" s="51">
        <v>129.65100000000001</v>
      </c>
      <c r="G25" s="59">
        <v>36.33064696915352</v>
      </c>
      <c r="H25" s="51">
        <v>105.456</v>
      </c>
      <c r="I25" s="59">
        <v>29.55075322812052</v>
      </c>
      <c r="J25" s="51">
        <v>6.9859999999999998</v>
      </c>
      <c r="K25" s="59">
        <v>1.9576085007173603</v>
      </c>
      <c r="L25" s="51">
        <v>4.4289999999999781</v>
      </c>
      <c r="M25" s="59">
        <v>1.2410890423242407</v>
      </c>
      <c r="N25" s="52">
        <v>393.03800000000001</v>
      </c>
      <c r="O25" s="58">
        <v>100</v>
      </c>
      <c r="P25" s="52">
        <v>110.902</v>
      </c>
      <c r="Q25" s="53">
        <v>28.216610098769078</v>
      </c>
      <c r="R25" s="26" t="s">
        <v>35</v>
      </c>
      <c r="S25" s="26" t="s">
        <v>35</v>
      </c>
      <c r="T25" s="52">
        <v>109.31</v>
      </c>
      <c r="U25" s="53">
        <v>27.811560205374544</v>
      </c>
      <c r="V25" s="52">
        <v>6.2830000000000004</v>
      </c>
      <c r="W25" s="53">
        <v>1.5985731659534195</v>
      </c>
      <c r="X25" s="26" t="s">
        <v>34</v>
      </c>
      <c r="Y25" s="38" t="s">
        <v>34</v>
      </c>
      <c r="Z25" s="52">
        <v>634.34900000000005</v>
      </c>
      <c r="AA25" s="60">
        <v>100</v>
      </c>
      <c r="AB25" s="26" t="s">
        <v>34</v>
      </c>
      <c r="AC25" s="26" t="s">
        <v>34</v>
      </c>
      <c r="AD25" s="26" t="s">
        <v>34</v>
      </c>
      <c r="AE25" s="26" t="s">
        <v>34</v>
      </c>
      <c r="AF25" s="52">
        <v>334.14499999999998</v>
      </c>
      <c r="AG25" s="53">
        <v>52.67526235558028</v>
      </c>
      <c r="AH25" s="52">
        <v>6.5460000000000003</v>
      </c>
      <c r="AI25" s="53">
        <v>1.0319240670356538</v>
      </c>
      <c r="AJ25" s="26" t="s">
        <v>34</v>
      </c>
      <c r="AK25" s="26" t="s">
        <v>34</v>
      </c>
      <c r="AL25" s="26">
        <v>791.90300000000002</v>
      </c>
      <c r="AM25" s="50">
        <v>100</v>
      </c>
      <c r="AN25" s="26" t="s">
        <v>35</v>
      </c>
      <c r="AO25" s="26" t="s">
        <v>35</v>
      </c>
      <c r="AP25" s="26" t="s">
        <v>35</v>
      </c>
      <c r="AQ25" s="26" t="s">
        <v>35</v>
      </c>
      <c r="AR25" s="26">
        <v>410.733</v>
      </c>
      <c r="AS25" s="62">
        <v>51.866579618968487</v>
      </c>
      <c r="AT25" s="26" t="s">
        <v>35</v>
      </c>
      <c r="AU25" s="26" t="s">
        <v>35</v>
      </c>
      <c r="AV25" s="26" t="s">
        <v>35</v>
      </c>
      <c r="AW25" s="26" t="s">
        <v>35</v>
      </c>
    </row>
    <row r="26" spans="1:49" s="3" customFormat="1" x14ac:dyDescent="0.25">
      <c r="A26" s="18" t="s">
        <v>33</v>
      </c>
      <c r="B26" s="25" t="s">
        <v>34</v>
      </c>
      <c r="C26" s="58">
        <v>100</v>
      </c>
      <c r="D26" s="25" t="s">
        <v>34</v>
      </c>
      <c r="E26" s="59">
        <v>78.816316463278554</v>
      </c>
      <c r="F26" s="25" t="s">
        <v>34</v>
      </c>
      <c r="G26" s="59">
        <v>2.3901528053464252</v>
      </c>
      <c r="H26" s="25" t="s">
        <v>34</v>
      </c>
      <c r="I26" s="59">
        <v>7.4335514029668426</v>
      </c>
      <c r="J26" s="25" t="s">
        <v>34</v>
      </c>
      <c r="K26" s="59">
        <v>11.359979328408169</v>
      </c>
      <c r="L26" s="25" t="s">
        <v>34</v>
      </c>
      <c r="M26" s="59">
        <v>0</v>
      </c>
      <c r="N26" s="26" t="s">
        <v>34</v>
      </c>
      <c r="O26" s="58">
        <v>100</v>
      </c>
      <c r="P26" s="26" t="s">
        <v>34</v>
      </c>
      <c r="Q26" s="53">
        <v>68.100953267623311</v>
      </c>
      <c r="R26" s="26" t="s">
        <v>34</v>
      </c>
      <c r="S26" s="53">
        <v>18.259831204841223</v>
      </c>
      <c r="T26" s="26" t="s">
        <v>34</v>
      </c>
      <c r="U26" s="53">
        <v>5.4595316642716911</v>
      </c>
      <c r="V26" s="26" t="s">
        <v>34</v>
      </c>
      <c r="W26" s="53">
        <v>8.1796838632637794</v>
      </c>
      <c r="X26" s="26" t="s">
        <v>34</v>
      </c>
      <c r="Y26" s="26" t="s">
        <v>34</v>
      </c>
      <c r="Z26" s="52">
        <v>225.685</v>
      </c>
      <c r="AA26" s="60">
        <v>100</v>
      </c>
      <c r="AB26" s="52">
        <v>67.617999999999995</v>
      </c>
      <c r="AC26" s="53">
        <v>29.961229146819679</v>
      </c>
      <c r="AD26" s="26" t="s">
        <v>34</v>
      </c>
      <c r="AE26" s="26" t="s">
        <v>34</v>
      </c>
      <c r="AF26" s="52">
        <v>13.106</v>
      </c>
      <c r="AG26" s="53">
        <v>5.807209163214214</v>
      </c>
      <c r="AH26" s="52">
        <v>8.9190000000000005</v>
      </c>
      <c r="AI26" s="53">
        <v>3.9519684516028981</v>
      </c>
      <c r="AJ26" s="26" t="s">
        <v>34</v>
      </c>
      <c r="AK26" s="26" t="s">
        <v>34</v>
      </c>
      <c r="AL26" s="26">
        <v>75.816000000000003</v>
      </c>
      <c r="AM26" s="50">
        <v>100</v>
      </c>
      <c r="AN26" s="26">
        <v>66.41</v>
      </c>
      <c r="AO26" s="62">
        <v>87.381578947368425</v>
      </c>
      <c r="AP26" s="26" t="s">
        <v>46</v>
      </c>
      <c r="AQ26" s="26"/>
      <c r="AR26" s="26">
        <v>4.0119999999999996</v>
      </c>
      <c r="AS26" s="62">
        <v>5.2917589954626987</v>
      </c>
      <c r="AT26" s="65">
        <v>5.3940000000000001</v>
      </c>
      <c r="AU26" s="50">
        <v>7.1145932257043372</v>
      </c>
      <c r="AV26" s="26"/>
      <c r="AW26" s="26"/>
    </row>
    <row r="27" spans="1:49" s="3" customFormat="1" x14ac:dyDescent="0.25">
      <c r="B27" s="11"/>
      <c r="C27" s="12"/>
      <c r="D27" s="11"/>
      <c r="E27" s="12"/>
      <c r="F27" s="11"/>
      <c r="G27" s="12"/>
      <c r="H27" s="11"/>
      <c r="I27" s="12"/>
      <c r="J27" s="11"/>
      <c r="K27" s="12"/>
      <c r="L27" s="11"/>
      <c r="N27" s="13"/>
      <c r="O27" s="14"/>
      <c r="P27" s="9"/>
      <c r="Q27" s="13"/>
      <c r="R27" s="9"/>
      <c r="S27" s="13"/>
      <c r="T27" s="9"/>
      <c r="U27" s="13"/>
      <c r="V27" s="9"/>
      <c r="W27" s="13"/>
      <c r="X27" s="15"/>
      <c r="Y27" s="15"/>
    </row>
    <row r="28" spans="1:49" s="3" customFormat="1" x14ac:dyDescent="0.25">
      <c r="A28" s="95" t="s">
        <v>38</v>
      </c>
      <c r="B28" s="95"/>
      <c r="C28" s="95"/>
      <c r="D28" s="95"/>
      <c r="E28" s="95"/>
      <c r="F28" s="95"/>
      <c r="G28" s="95"/>
      <c r="H28" s="11"/>
      <c r="I28" s="12"/>
      <c r="J28" s="11"/>
      <c r="K28" s="12"/>
      <c r="L28" s="11"/>
      <c r="M28" s="12"/>
      <c r="N28" s="13"/>
      <c r="O28" s="14"/>
      <c r="P28" s="9"/>
      <c r="Q28" s="13"/>
      <c r="R28" s="9"/>
      <c r="S28" s="13"/>
      <c r="T28" s="9"/>
      <c r="U28" s="13"/>
      <c r="V28" s="9"/>
      <c r="W28" s="13"/>
      <c r="X28" s="15"/>
      <c r="Y28" s="15"/>
    </row>
    <row r="29" spans="1:49" x14ac:dyDescent="0.25">
      <c r="A29" s="94" t="s">
        <v>44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</row>
  </sheetData>
  <mergeCells count="37">
    <mergeCell ref="A29:R29"/>
    <mergeCell ref="Z3:AK3"/>
    <mergeCell ref="A28:G28"/>
    <mergeCell ref="F5:G5"/>
    <mergeCell ref="H5:I5"/>
    <mergeCell ref="J5:K5"/>
    <mergeCell ref="L5:M5"/>
    <mergeCell ref="Z4:AA5"/>
    <mergeCell ref="AB4:AK4"/>
    <mergeCell ref="AB5:AC5"/>
    <mergeCell ref="AD5:AE5"/>
    <mergeCell ref="AF5:AG5"/>
    <mergeCell ref="AH5:AI5"/>
    <mergeCell ref="AJ5:AK5"/>
    <mergeCell ref="A1:B1"/>
    <mergeCell ref="B3:M3"/>
    <mergeCell ref="N3:Y3"/>
    <mergeCell ref="B4:C5"/>
    <mergeCell ref="D4:M4"/>
    <mergeCell ref="N4:O5"/>
    <mergeCell ref="P4:Y4"/>
    <mergeCell ref="D5:E5"/>
    <mergeCell ref="T5:U5"/>
    <mergeCell ref="V5:W5"/>
    <mergeCell ref="X5:Y5"/>
    <mergeCell ref="P5:Q5"/>
    <mergeCell ref="R5:S5"/>
    <mergeCell ref="A3:A6"/>
    <mergeCell ref="A2:AC2"/>
    <mergeCell ref="AL3:AW3"/>
    <mergeCell ref="AL4:AM5"/>
    <mergeCell ref="AN4:AW4"/>
    <mergeCell ref="AN5:AO5"/>
    <mergeCell ref="AP5:AQ5"/>
    <mergeCell ref="AR5:AS5"/>
    <mergeCell ref="AT5:AU5"/>
    <mergeCell ref="AV5:AW5"/>
  </mergeCells>
  <hyperlinks>
    <hyperlink ref="A1" location="Содержание!B5" display="      К содержанию"/>
    <hyperlink ref="A1:B1" location="Содержание!A1" display="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8"/>
  <sheetViews>
    <sheetView zoomScale="55" zoomScaleNormal="55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N22" sqref="N22"/>
    </sheetView>
  </sheetViews>
  <sheetFormatPr defaultColWidth="9.140625" defaultRowHeight="15.75" x14ac:dyDescent="0.25"/>
  <cols>
    <col min="1" max="1" width="39.42578125" style="2" customWidth="1"/>
    <col min="2" max="2" width="13.7109375" style="10" customWidth="1"/>
    <col min="3" max="3" width="9" style="9" customWidth="1"/>
    <col min="4" max="4" width="14" style="10" customWidth="1"/>
    <col min="5" max="5" width="9.5703125" style="9" customWidth="1"/>
    <col min="6" max="6" width="12.7109375" style="10" customWidth="1"/>
    <col min="7" max="7" width="9.5703125" style="9" customWidth="1"/>
    <col min="8" max="8" width="13.7109375" style="10" customWidth="1"/>
    <col min="9" max="9" width="8.85546875" style="9" customWidth="1"/>
    <col min="10" max="10" width="13.28515625" style="10" customWidth="1"/>
    <col min="11" max="11" width="8.28515625" style="9" customWidth="1"/>
    <col min="12" max="12" width="11.42578125" style="10" customWidth="1"/>
    <col min="13" max="13" width="10.140625" style="9" customWidth="1"/>
    <col min="14" max="14" width="14" style="10" customWidth="1"/>
    <col min="15" max="15" width="10.42578125" style="9" customWidth="1"/>
    <col min="16" max="16" width="14.140625" style="10" customWidth="1"/>
    <col min="17" max="17" width="9.42578125" style="9" customWidth="1"/>
    <col min="18" max="18" width="15.28515625" style="10" customWidth="1"/>
    <col min="19" max="19" width="9.42578125" style="9" customWidth="1"/>
    <col min="20" max="20" width="15.7109375" style="10" customWidth="1"/>
    <col min="21" max="21" width="9.42578125" style="9" customWidth="1"/>
    <col min="22" max="22" width="15.28515625" style="10" customWidth="1"/>
    <col min="23" max="23" width="9.42578125" style="9" customWidth="1"/>
    <col min="24" max="24" width="11.28515625" style="10" customWidth="1"/>
    <col min="25" max="25" width="9.85546875" style="9" customWidth="1"/>
    <col min="26" max="26" width="16.7109375" style="3" customWidth="1"/>
    <col min="27" max="27" width="8.28515625" style="3" customWidth="1"/>
    <col min="28" max="28" width="15.5703125" style="3" customWidth="1"/>
    <col min="29" max="29" width="8" style="37" customWidth="1"/>
    <col min="30" max="30" width="15.140625" style="3" customWidth="1"/>
    <col min="31" max="31" width="8" style="3" customWidth="1"/>
    <col min="32" max="32" width="15.140625" style="3" customWidth="1"/>
    <col min="33" max="33" width="7.7109375" style="37" customWidth="1"/>
    <col min="34" max="34" width="15.140625" style="3" customWidth="1"/>
    <col min="35" max="35" width="8.85546875" style="37" customWidth="1"/>
    <col min="36" max="36" width="15.140625" style="3" customWidth="1"/>
    <col min="37" max="37" width="8.5703125" style="37" customWidth="1"/>
    <col min="38" max="38" width="16" style="3" customWidth="1"/>
    <col min="39" max="39" width="9" style="3" customWidth="1"/>
    <col min="40" max="40" width="15.5703125" style="3" customWidth="1"/>
    <col min="41" max="41" width="8.140625" style="2" customWidth="1"/>
    <col min="42" max="42" width="14.85546875" style="2" customWidth="1"/>
    <col min="43" max="43" width="8.140625" style="2" customWidth="1"/>
    <col min="44" max="44" width="14.42578125" style="2" customWidth="1"/>
    <col min="45" max="45" width="8.42578125" style="2" customWidth="1"/>
    <col min="46" max="46" width="14.5703125" style="2" customWidth="1"/>
    <col min="47" max="47" width="8.42578125" style="2" customWidth="1"/>
    <col min="48" max="48" width="13.42578125" style="2" customWidth="1"/>
    <col min="49" max="49" width="8.5703125" style="2" customWidth="1"/>
    <col min="50" max="50" width="9.140625" style="2"/>
    <col min="51" max="51" width="13.5703125" style="2" customWidth="1"/>
    <col min="52" max="16384" width="9.140625" style="2"/>
  </cols>
  <sheetData>
    <row r="1" spans="1:52" ht="36" customHeight="1" x14ac:dyDescent="0.25">
      <c r="A1" s="72" t="s">
        <v>3</v>
      </c>
      <c r="AC1" s="3"/>
      <c r="AG1" s="3"/>
      <c r="AI1" s="3"/>
      <c r="AK1" s="3"/>
    </row>
    <row r="2" spans="1:52" s="16" customFormat="1" ht="30.75" customHeight="1" x14ac:dyDescent="0.25">
      <c r="A2" s="100" t="s">
        <v>45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20"/>
      <c r="U2" s="34"/>
      <c r="V2" s="20"/>
      <c r="W2" s="34"/>
      <c r="X2" s="20"/>
      <c r="Y2" s="34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</row>
    <row r="3" spans="1:52" s="16" customFormat="1" x14ac:dyDescent="0.25">
      <c r="A3" s="19"/>
      <c r="B3" s="85">
        <v>2020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86"/>
      <c r="N3" s="105">
        <v>2021</v>
      </c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7"/>
      <c r="Z3" s="97">
        <v>2022</v>
      </c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9"/>
      <c r="AL3" s="97">
        <v>2023</v>
      </c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9"/>
    </row>
    <row r="4" spans="1:52" ht="15.75" customHeight="1" x14ac:dyDescent="0.25">
      <c r="A4" s="101"/>
      <c r="B4" s="78" t="s">
        <v>6</v>
      </c>
      <c r="C4" s="79"/>
      <c r="D4" s="82" t="s">
        <v>48</v>
      </c>
      <c r="E4" s="83"/>
      <c r="F4" s="83"/>
      <c r="G4" s="83"/>
      <c r="H4" s="83"/>
      <c r="I4" s="83"/>
      <c r="J4" s="83"/>
      <c r="K4" s="83"/>
      <c r="L4" s="83"/>
      <c r="M4" s="84"/>
      <c r="N4" s="78" t="s">
        <v>6</v>
      </c>
      <c r="O4" s="79"/>
      <c r="P4" s="82" t="s">
        <v>48</v>
      </c>
      <c r="Q4" s="83"/>
      <c r="R4" s="83"/>
      <c r="S4" s="83"/>
      <c r="T4" s="83"/>
      <c r="U4" s="83"/>
      <c r="V4" s="83"/>
      <c r="W4" s="83"/>
      <c r="X4" s="83"/>
      <c r="Y4" s="84"/>
      <c r="Z4" s="78" t="s">
        <v>6</v>
      </c>
      <c r="AA4" s="79"/>
      <c r="AB4" s="82" t="s">
        <v>48</v>
      </c>
      <c r="AC4" s="83"/>
      <c r="AD4" s="83"/>
      <c r="AE4" s="83"/>
      <c r="AF4" s="83"/>
      <c r="AG4" s="83"/>
      <c r="AH4" s="83"/>
      <c r="AI4" s="83"/>
      <c r="AJ4" s="83"/>
      <c r="AK4" s="84"/>
      <c r="AL4" s="78" t="s">
        <v>6</v>
      </c>
      <c r="AM4" s="79"/>
      <c r="AN4" s="82" t="s">
        <v>48</v>
      </c>
      <c r="AO4" s="83"/>
      <c r="AP4" s="83"/>
      <c r="AQ4" s="83"/>
      <c r="AR4" s="83"/>
      <c r="AS4" s="83"/>
      <c r="AT4" s="83"/>
      <c r="AU4" s="83"/>
      <c r="AV4" s="83"/>
      <c r="AW4" s="84"/>
    </row>
    <row r="5" spans="1:52" ht="35.25" customHeight="1" x14ac:dyDescent="0.25">
      <c r="A5" s="102"/>
      <c r="B5" s="80"/>
      <c r="C5" s="81"/>
      <c r="D5" s="85" t="s">
        <v>8</v>
      </c>
      <c r="E5" s="86"/>
      <c r="F5" s="85" t="s">
        <v>9</v>
      </c>
      <c r="G5" s="86"/>
      <c r="H5" s="85" t="s">
        <v>10</v>
      </c>
      <c r="I5" s="86"/>
      <c r="J5" s="85" t="s">
        <v>11</v>
      </c>
      <c r="K5" s="86"/>
      <c r="L5" s="85" t="s">
        <v>12</v>
      </c>
      <c r="M5" s="86"/>
      <c r="N5" s="80"/>
      <c r="O5" s="81"/>
      <c r="P5" s="85" t="s">
        <v>8</v>
      </c>
      <c r="Q5" s="86"/>
      <c r="R5" s="85" t="s">
        <v>9</v>
      </c>
      <c r="S5" s="86"/>
      <c r="T5" s="85" t="s">
        <v>10</v>
      </c>
      <c r="U5" s="86"/>
      <c r="V5" s="85" t="s">
        <v>11</v>
      </c>
      <c r="W5" s="86"/>
      <c r="X5" s="85" t="s">
        <v>12</v>
      </c>
      <c r="Y5" s="86"/>
      <c r="Z5" s="80"/>
      <c r="AA5" s="81"/>
      <c r="AB5" s="85" t="s">
        <v>8</v>
      </c>
      <c r="AC5" s="86"/>
      <c r="AD5" s="85" t="s">
        <v>9</v>
      </c>
      <c r="AE5" s="86"/>
      <c r="AF5" s="85" t="s">
        <v>10</v>
      </c>
      <c r="AG5" s="86"/>
      <c r="AH5" s="85" t="s">
        <v>11</v>
      </c>
      <c r="AI5" s="86"/>
      <c r="AJ5" s="85" t="s">
        <v>12</v>
      </c>
      <c r="AK5" s="86"/>
      <c r="AL5" s="80"/>
      <c r="AM5" s="81"/>
      <c r="AN5" s="85" t="s">
        <v>8</v>
      </c>
      <c r="AO5" s="86"/>
      <c r="AP5" s="85" t="s">
        <v>9</v>
      </c>
      <c r="AQ5" s="86"/>
      <c r="AR5" s="85" t="s">
        <v>10</v>
      </c>
      <c r="AS5" s="86"/>
      <c r="AT5" s="85" t="s">
        <v>11</v>
      </c>
      <c r="AU5" s="86"/>
      <c r="AV5" s="85" t="s">
        <v>12</v>
      </c>
      <c r="AW5" s="86"/>
    </row>
    <row r="6" spans="1:52" s="28" customFormat="1" ht="31.5" x14ac:dyDescent="0.25">
      <c r="A6" s="103"/>
      <c r="B6" s="27" t="s">
        <v>13</v>
      </c>
      <c r="C6" s="32" t="s">
        <v>14</v>
      </c>
      <c r="D6" s="27" t="s">
        <v>13</v>
      </c>
      <c r="E6" s="32" t="s">
        <v>14</v>
      </c>
      <c r="F6" s="27" t="s">
        <v>13</v>
      </c>
      <c r="G6" s="32" t="s">
        <v>14</v>
      </c>
      <c r="H6" s="27" t="s">
        <v>13</v>
      </c>
      <c r="I6" s="32" t="s">
        <v>14</v>
      </c>
      <c r="J6" s="27" t="s">
        <v>13</v>
      </c>
      <c r="K6" s="32" t="s">
        <v>14</v>
      </c>
      <c r="L6" s="27" t="s">
        <v>13</v>
      </c>
      <c r="M6" s="32" t="s">
        <v>14</v>
      </c>
      <c r="N6" s="27" t="s">
        <v>13</v>
      </c>
      <c r="O6" s="32" t="s">
        <v>14</v>
      </c>
      <c r="P6" s="27" t="s">
        <v>13</v>
      </c>
      <c r="Q6" s="32" t="s">
        <v>14</v>
      </c>
      <c r="R6" s="27" t="s">
        <v>13</v>
      </c>
      <c r="S6" s="32" t="s">
        <v>14</v>
      </c>
      <c r="T6" s="27" t="s">
        <v>13</v>
      </c>
      <c r="U6" s="32" t="s">
        <v>14</v>
      </c>
      <c r="V6" s="27" t="s">
        <v>13</v>
      </c>
      <c r="W6" s="32" t="s">
        <v>14</v>
      </c>
      <c r="X6" s="27" t="s">
        <v>13</v>
      </c>
      <c r="Y6" s="32" t="s">
        <v>14</v>
      </c>
      <c r="Z6" s="27" t="s">
        <v>13</v>
      </c>
      <c r="AA6" s="32" t="s">
        <v>14</v>
      </c>
      <c r="AB6" s="27" t="s">
        <v>13</v>
      </c>
      <c r="AC6" s="32" t="s">
        <v>14</v>
      </c>
      <c r="AD6" s="27" t="s">
        <v>13</v>
      </c>
      <c r="AE6" s="32" t="s">
        <v>14</v>
      </c>
      <c r="AF6" s="27" t="s">
        <v>13</v>
      </c>
      <c r="AG6" s="32" t="s">
        <v>14</v>
      </c>
      <c r="AH6" s="27" t="s">
        <v>13</v>
      </c>
      <c r="AI6" s="32" t="s">
        <v>14</v>
      </c>
      <c r="AJ6" s="27" t="s">
        <v>13</v>
      </c>
      <c r="AK6" s="32" t="s">
        <v>14</v>
      </c>
      <c r="AL6" s="27" t="s">
        <v>13</v>
      </c>
      <c r="AM6" s="32" t="s">
        <v>14</v>
      </c>
      <c r="AN6" s="27" t="s">
        <v>13</v>
      </c>
      <c r="AO6" s="32" t="s">
        <v>14</v>
      </c>
      <c r="AP6" s="27" t="s">
        <v>13</v>
      </c>
      <c r="AQ6" s="32" t="s">
        <v>14</v>
      </c>
      <c r="AR6" s="27" t="s">
        <v>13</v>
      </c>
      <c r="AS6" s="32" t="s">
        <v>14</v>
      </c>
      <c r="AT6" s="27" t="s">
        <v>13</v>
      </c>
      <c r="AU6" s="32" t="s">
        <v>14</v>
      </c>
      <c r="AV6" s="27" t="s">
        <v>13</v>
      </c>
      <c r="AW6" s="32" t="s">
        <v>14</v>
      </c>
    </row>
    <row r="7" spans="1:52" s="1" customFormat="1" ht="35.25" customHeight="1" x14ac:dyDescent="0.25">
      <c r="A7" s="24" t="s">
        <v>37</v>
      </c>
      <c r="B7" s="9">
        <v>22.935587409922658</v>
      </c>
      <c r="C7" s="43">
        <v>100</v>
      </c>
      <c r="D7" s="30">
        <v>112808.799</v>
      </c>
      <c r="E7" s="44">
        <v>48.813874479642173</v>
      </c>
      <c r="F7" s="30">
        <v>53004.112000000001</v>
      </c>
      <c r="G7" s="44">
        <v>22.935587409922658</v>
      </c>
      <c r="H7" s="45">
        <v>52075.118999999999</v>
      </c>
      <c r="I7" s="44">
        <v>22.533599727255577</v>
      </c>
      <c r="J7" s="30">
        <v>12842.561</v>
      </c>
      <c r="K7" s="44">
        <v>5.5571477243645493</v>
      </c>
      <c r="L7" s="45">
        <v>369.27600000000001</v>
      </c>
      <c r="M7" s="44">
        <v>0.15979065881504814</v>
      </c>
      <c r="N7" s="31">
        <v>256921.21</v>
      </c>
      <c r="O7" s="44">
        <v>100</v>
      </c>
      <c r="P7" s="31">
        <v>117087.30499999999</v>
      </c>
      <c r="Q7" s="44">
        <v>45.573234300118699</v>
      </c>
      <c r="R7" s="31">
        <v>58985.34</v>
      </c>
      <c r="S7" s="44">
        <v>22.958532695685186</v>
      </c>
      <c r="T7" s="31">
        <v>64023.328999999998</v>
      </c>
      <c r="U7" s="44">
        <v>24.919440866715519</v>
      </c>
      <c r="V7" s="31">
        <v>16143.691999999999</v>
      </c>
      <c r="W7" s="44">
        <v>6.2835185931126514</v>
      </c>
      <c r="X7" s="46">
        <v>681.54399999999998</v>
      </c>
      <c r="Y7" s="44">
        <v>0.26527354436794071</v>
      </c>
      <c r="Z7" s="31">
        <v>272946.962</v>
      </c>
      <c r="AA7" s="47">
        <v>100</v>
      </c>
      <c r="AB7" s="31">
        <v>129970.731</v>
      </c>
      <c r="AC7" s="48">
        <v>47.617577439825105</v>
      </c>
      <c r="AD7" s="31">
        <v>66498.86</v>
      </c>
      <c r="AE7" s="47">
        <v>24.363290037278379</v>
      </c>
      <c r="AF7" s="31">
        <v>60598.131000000001</v>
      </c>
      <c r="AG7" s="48">
        <v>22.201430840618773</v>
      </c>
      <c r="AH7" s="31">
        <v>14848.075999999999</v>
      </c>
      <c r="AI7" s="48">
        <v>5.4399125350953712</v>
      </c>
      <c r="AJ7" s="46">
        <v>1031.164</v>
      </c>
      <c r="AK7" s="48">
        <v>0.37778914718237455</v>
      </c>
      <c r="AL7" s="31">
        <v>292436.86</v>
      </c>
      <c r="AM7" s="44">
        <v>100</v>
      </c>
      <c r="AN7" s="31">
        <v>135623.72</v>
      </c>
      <c r="AO7" s="44">
        <v>46.377094871009085</v>
      </c>
      <c r="AP7" s="31">
        <v>73295.582999999999</v>
      </c>
      <c r="AQ7" s="44">
        <v>25.063729312371908</v>
      </c>
      <c r="AR7" s="31">
        <v>66274.486999999994</v>
      </c>
      <c r="AS7" s="44">
        <v>22.662836346963921</v>
      </c>
      <c r="AT7" s="31">
        <v>15844.98</v>
      </c>
      <c r="AU7" s="44">
        <v>5.4182567819938976</v>
      </c>
      <c r="AV7" s="31">
        <v>1398.09</v>
      </c>
      <c r="AW7" s="44">
        <v>0.47808268766119288</v>
      </c>
      <c r="AY7" s="108"/>
      <c r="AZ7" s="109"/>
    </row>
    <row r="8" spans="1:52" ht="31.5" x14ac:dyDescent="0.25">
      <c r="A8" s="18" t="s">
        <v>15</v>
      </c>
      <c r="B8" s="25">
        <v>2686.3870000000002</v>
      </c>
      <c r="C8" s="49">
        <v>100</v>
      </c>
      <c r="D8" s="25">
        <v>1176.5530000000001</v>
      </c>
      <c r="E8" s="50">
        <v>43.796854287933947</v>
      </c>
      <c r="F8" s="25">
        <v>738.07100000000003</v>
      </c>
      <c r="G8" s="50">
        <v>27.474485247285667</v>
      </c>
      <c r="H8" s="51">
        <v>356.58300000000003</v>
      </c>
      <c r="I8" s="50">
        <v>13.273701815858995</v>
      </c>
      <c r="J8" s="25">
        <v>414.68200000000002</v>
      </c>
      <c r="K8" s="50">
        <v>15.436420739081896</v>
      </c>
      <c r="L8" s="51">
        <v>0.498</v>
      </c>
      <c r="M8" s="50">
        <v>1.8537909839498181E-2</v>
      </c>
      <c r="N8" s="26">
        <v>2697.2049999999999</v>
      </c>
      <c r="O8" s="50">
        <v>100</v>
      </c>
      <c r="P8" s="26">
        <v>1122.3679999999999</v>
      </c>
      <c r="Q8" s="50">
        <v>41.612261581896817</v>
      </c>
      <c r="R8" s="26">
        <v>751.46500000000003</v>
      </c>
      <c r="S8" s="50">
        <v>27.860878205401519</v>
      </c>
      <c r="T8" s="26">
        <v>405.57600000000002</v>
      </c>
      <c r="U8" s="50">
        <v>15.036899308728852</v>
      </c>
      <c r="V8" s="26">
        <v>417.54500000000002</v>
      </c>
      <c r="W8" s="50">
        <v>15.480654974316005</v>
      </c>
      <c r="X8" s="52">
        <v>0.251</v>
      </c>
      <c r="Y8" s="50">
        <v>9.3059296568114031E-3</v>
      </c>
      <c r="Z8" s="26">
        <v>2706.4409999999998</v>
      </c>
      <c r="AA8" s="53">
        <v>100</v>
      </c>
      <c r="AB8" s="26">
        <v>1105.0920000000001</v>
      </c>
      <c r="AC8" s="54">
        <v>40.831926504217172</v>
      </c>
      <c r="AD8" s="26">
        <v>754.63199999999995</v>
      </c>
      <c r="AE8" s="53">
        <v>27.88281732356257</v>
      </c>
      <c r="AF8" s="26">
        <v>361.56799999999998</v>
      </c>
      <c r="AG8" s="54">
        <v>13.359537488531986</v>
      </c>
      <c r="AH8" s="26">
        <v>482.959</v>
      </c>
      <c r="AI8" s="54">
        <v>17.844800607144219</v>
      </c>
      <c r="AJ8" s="52">
        <v>2.19</v>
      </c>
      <c r="AK8" s="54">
        <v>8.0918076544066547E-2</v>
      </c>
      <c r="AL8" s="26">
        <v>2733.0169999999998</v>
      </c>
      <c r="AM8" s="62">
        <v>100</v>
      </c>
      <c r="AN8" s="26">
        <v>1049.375</v>
      </c>
      <c r="AO8" s="62">
        <v>38.396211951846624</v>
      </c>
      <c r="AP8" s="26">
        <v>771.74699999999996</v>
      </c>
      <c r="AQ8" s="62">
        <v>28.237914363503773</v>
      </c>
      <c r="AR8" s="26">
        <v>426.75900000000001</v>
      </c>
      <c r="AS8" s="62">
        <v>15.614941290156631</v>
      </c>
      <c r="AT8" s="26">
        <v>482.255</v>
      </c>
      <c r="AU8" s="62">
        <v>17.645517755652453</v>
      </c>
      <c r="AV8" s="26">
        <v>2.8809999999999998</v>
      </c>
      <c r="AW8" s="62">
        <v>0.10541463884051946</v>
      </c>
      <c r="AY8" s="108"/>
      <c r="AZ8" s="109"/>
    </row>
    <row r="9" spans="1:52" x14ac:dyDescent="0.25">
      <c r="A9" s="18" t="s">
        <v>16</v>
      </c>
      <c r="B9" s="25"/>
      <c r="C9" s="49"/>
      <c r="D9" s="25"/>
      <c r="E9" s="50"/>
      <c r="F9" s="25"/>
      <c r="G9" s="50"/>
      <c r="H9" s="51"/>
      <c r="I9" s="50"/>
      <c r="J9" s="25"/>
      <c r="K9" s="50"/>
      <c r="L9" s="51"/>
      <c r="M9" s="50"/>
      <c r="N9" s="26"/>
      <c r="O9" s="50"/>
      <c r="P9" s="25"/>
      <c r="Q9" s="50"/>
      <c r="R9" s="25"/>
      <c r="S9" s="50"/>
      <c r="T9" s="26"/>
      <c r="U9" s="50"/>
      <c r="V9" s="26"/>
      <c r="W9" s="50"/>
      <c r="X9" s="52"/>
      <c r="Y9" s="50"/>
      <c r="Z9" s="26"/>
      <c r="AA9" s="53"/>
      <c r="AB9" s="26"/>
      <c r="AC9" s="54"/>
      <c r="AD9" s="26"/>
      <c r="AE9" s="53"/>
      <c r="AF9" s="26"/>
      <c r="AG9" s="54"/>
      <c r="AH9" s="26"/>
      <c r="AI9" s="54"/>
      <c r="AJ9" s="52"/>
      <c r="AK9" s="54"/>
      <c r="AL9" s="26"/>
      <c r="AM9" s="62"/>
      <c r="AN9" s="26"/>
      <c r="AO9" s="62"/>
      <c r="AP9" s="26"/>
      <c r="AQ9" s="62"/>
      <c r="AR9" s="26"/>
      <c r="AS9" s="62"/>
      <c r="AT9" s="26"/>
      <c r="AU9" s="62"/>
      <c r="AV9" s="26"/>
      <c r="AW9" s="26"/>
      <c r="AY9" s="108"/>
      <c r="AZ9" s="109"/>
    </row>
    <row r="10" spans="1:52" x14ac:dyDescent="0.25">
      <c r="A10" s="18" t="s">
        <v>17</v>
      </c>
      <c r="B10" s="25" t="s">
        <v>35</v>
      </c>
      <c r="C10" s="41">
        <v>100</v>
      </c>
      <c r="D10" s="25" t="s">
        <v>35</v>
      </c>
      <c r="E10" s="42">
        <v>1</v>
      </c>
      <c r="F10" s="25" t="s">
        <v>35</v>
      </c>
      <c r="G10" s="42">
        <v>82.5</v>
      </c>
      <c r="H10" s="25" t="s">
        <v>35</v>
      </c>
      <c r="I10" s="42">
        <v>11.8</v>
      </c>
      <c r="J10" s="25" t="s">
        <v>35</v>
      </c>
      <c r="K10" s="42">
        <v>4.7</v>
      </c>
      <c r="L10" s="51"/>
      <c r="M10" s="50"/>
      <c r="N10" s="26"/>
      <c r="O10" s="50"/>
      <c r="P10" s="25"/>
      <c r="Q10" s="50"/>
      <c r="R10" s="26"/>
      <c r="S10" s="50"/>
      <c r="T10" s="26"/>
      <c r="U10" s="50"/>
      <c r="V10" s="26"/>
      <c r="W10" s="50"/>
      <c r="X10" s="52"/>
      <c r="Y10" s="50"/>
      <c r="Z10" s="26"/>
      <c r="AA10" s="53"/>
      <c r="AB10" s="26"/>
      <c r="AC10" s="54"/>
      <c r="AD10" s="26"/>
      <c r="AE10" s="53"/>
      <c r="AF10" s="26"/>
      <c r="AG10" s="54"/>
      <c r="AH10" s="26"/>
      <c r="AI10" s="54"/>
      <c r="AJ10" s="52"/>
      <c r="AK10" s="54"/>
      <c r="AL10" s="26"/>
      <c r="AM10" s="62"/>
      <c r="AN10" s="26"/>
      <c r="AO10" s="62"/>
      <c r="AP10" s="26"/>
      <c r="AQ10" s="62"/>
      <c r="AR10" s="26"/>
      <c r="AS10" s="62"/>
      <c r="AT10" s="26"/>
      <c r="AU10" s="62"/>
      <c r="AV10" s="26"/>
      <c r="AW10" s="26"/>
      <c r="AY10" s="108"/>
      <c r="AZ10" s="109"/>
    </row>
    <row r="11" spans="1:52" ht="47.25" x14ac:dyDescent="0.25">
      <c r="A11" s="18" t="s">
        <v>18</v>
      </c>
      <c r="B11" s="25"/>
      <c r="C11" s="41"/>
      <c r="D11" s="25"/>
      <c r="E11" s="42"/>
      <c r="F11" s="25"/>
      <c r="G11" s="42"/>
      <c r="H11" s="25"/>
      <c r="I11" s="42"/>
      <c r="J11" s="25"/>
      <c r="K11" s="42"/>
      <c r="L11" s="51"/>
      <c r="M11" s="50"/>
      <c r="N11" s="26"/>
      <c r="O11" s="50"/>
      <c r="P11" s="26"/>
      <c r="Q11" s="50"/>
      <c r="R11" s="26"/>
      <c r="S11" s="50"/>
      <c r="T11" s="26"/>
      <c r="U11" s="50"/>
      <c r="V11" s="26"/>
      <c r="W11" s="50"/>
      <c r="X11" s="52"/>
      <c r="Y11" s="50"/>
      <c r="Z11" s="26"/>
      <c r="AA11" s="53"/>
      <c r="AB11" s="26"/>
      <c r="AC11" s="54"/>
      <c r="AD11" s="26"/>
      <c r="AE11" s="53"/>
      <c r="AF11" s="26"/>
      <c r="AG11" s="54"/>
      <c r="AH11" s="26"/>
      <c r="AI11" s="54"/>
      <c r="AJ11" s="52"/>
      <c r="AK11" s="54"/>
      <c r="AL11" s="26"/>
      <c r="AM11" s="62"/>
      <c r="AN11" s="26"/>
      <c r="AO11" s="62"/>
      <c r="AP11" s="26"/>
      <c r="AQ11" s="62"/>
      <c r="AR11" s="26"/>
      <c r="AS11" s="62"/>
      <c r="AT11" s="26"/>
      <c r="AU11" s="62"/>
      <c r="AV11" s="26"/>
      <c r="AW11" s="26"/>
      <c r="AY11" s="108"/>
      <c r="AZ11" s="109"/>
    </row>
    <row r="12" spans="1:52" ht="63" x14ac:dyDescent="0.25">
      <c r="A12" s="18" t="s">
        <v>19</v>
      </c>
      <c r="B12" s="25" t="s">
        <v>35</v>
      </c>
      <c r="C12" s="41">
        <v>100</v>
      </c>
      <c r="D12" s="25" t="s">
        <v>35</v>
      </c>
      <c r="E12" s="42">
        <v>30.7</v>
      </c>
      <c r="F12" s="25" t="s">
        <v>35</v>
      </c>
      <c r="G12" s="42">
        <v>12.1</v>
      </c>
      <c r="H12" s="25" t="s">
        <v>35</v>
      </c>
      <c r="I12" s="42">
        <v>41.7</v>
      </c>
      <c r="J12" s="25" t="s">
        <v>35</v>
      </c>
      <c r="K12" s="42">
        <v>15.5</v>
      </c>
      <c r="L12" s="51"/>
      <c r="M12" s="50"/>
      <c r="N12" s="26">
        <v>49.798000000000002</v>
      </c>
      <c r="O12" s="50">
        <v>100</v>
      </c>
      <c r="P12" s="26" t="s">
        <v>35</v>
      </c>
      <c r="Q12" s="42" t="s">
        <v>35</v>
      </c>
      <c r="R12" s="26" t="s">
        <v>35</v>
      </c>
      <c r="S12" s="42" t="s">
        <v>35</v>
      </c>
      <c r="T12" s="26">
        <v>10.56</v>
      </c>
      <c r="U12" s="50">
        <v>21.205670910478332</v>
      </c>
      <c r="V12" s="26" t="s">
        <v>35</v>
      </c>
      <c r="W12" s="42" t="s">
        <v>35</v>
      </c>
      <c r="X12" s="26"/>
      <c r="Y12" s="50"/>
      <c r="Z12" s="26">
        <v>5.7549999999999999</v>
      </c>
      <c r="AA12" s="53">
        <v>100</v>
      </c>
      <c r="AB12" s="26" t="s">
        <v>35</v>
      </c>
      <c r="AC12" s="26" t="s">
        <v>35</v>
      </c>
      <c r="AD12" s="26" t="s">
        <v>35</v>
      </c>
      <c r="AE12" s="26" t="s">
        <v>35</v>
      </c>
      <c r="AF12" s="26" t="s">
        <v>35</v>
      </c>
      <c r="AG12" s="26" t="s">
        <v>35</v>
      </c>
      <c r="AH12" s="26" t="s">
        <v>35</v>
      </c>
      <c r="AI12" s="26" t="s">
        <v>35</v>
      </c>
      <c r="AJ12" s="26"/>
      <c r="AK12" s="26"/>
      <c r="AL12" s="26" t="s">
        <v>35</v>
      </c>
      <c r="AM12" s="62">
        <v>100</v>
      </c>
      <c r="AN12" s="26" t="s">
        <v>35</v>
      </c>
      <c r="AO12" s="62">
        <v>52.7</v>
      </c>
      <c r="AP12" s="26" t="s">
        <v>35</v>
      </c>
      <c r="AQ12" s="62">
        <v>20.8</v>
      </c>
      <c r="AR12" s="26"/>
      <c r="AS12" s="62"/>
      <c r="AT12" s="26" t="s">
        <v>35</v>
      </c>
      <c r="AU12" s="62">
        <v>26.5</v>
      </c>
      <c r="AV12" s="26"/>
      <c r="AW12" s="26"/>
      <c r="AY12" s="108"/>
      <c r="AZ12" s="109"/>
    </row>
    <row r="13" spans="1:52" x14ac:dyDescent="0.25">
      <c r="A13" s="18" t="s">
        <v>20</v>
      </c>
      <c r="B13" s="25">
        <v>85.763999999999996</v>
      </c>
      <c r="C13" s="49">
        <v>100</v>
      </c>
      <c r="D13" s="25">
        <v>19.794</v>
      </c>
      <c r="E13" s="50">
        <v>23.079613823982093</v>
      </c>
      <c r="F13" s="25">
        <v>29.812999999999999</v>
      </c>
      <c r="G13" s="50">
        <v>34.761671563826312</v>
      </c>
      <c r="H13" s="51">
        <v>34.728999999999999</v>
      </c>
      <c r="I13" s="50">
        <v>40.493680332074064</v>
      </c>
      <c r="J13" s="25">
        <v>1.4279999999999999</v>
      </c>
      <c r="K13" s="50">
        <v>1.665034280117532</v>
      </c>
      <c r="L13" s="51"/>
      <c r="M13" s="50"/>
      <c r="N13" s="26">
        <v>125.429</v>
      </c>
      <c r="O13" s="50">
        <v>100</v>
      </c>
      <c r="P13" s="26">
        <v>59.334000000000003</v>
      </c>
      <c r="Q13" s="50">
        <v>47.304849755638649</v>
      </c>
      <c r="R13" s="26" t="s">
        <v>35</v>
      </c>
      <c r="S13" s="42" t="s">
        <v>35</v>
      </c>
      <c r="T13" s="26">
        <v>34.853999999999999</v>
      </c>
      <c r="U13" s="50">
        <v>27.787832160026788</v>
      </c>
      <c r="V13" s="26" t="s">
        <v>35</v>
      </c>
      <c r="W13" s="42" t="s">
        <v>35</v>
      </c>
      <c r="X13" s="26"/>
      <c r="Y13" s="50"/>
      <c r="Z13" s="26">
        <v>221.66200000000001</v>
      </c>
      <c r="AA13" s="53">
        <v>100</v>
      </c>
      <c r="AB13" s="26">
        <v>116.042</v>
      </c>
      <c r="AC13" s="54">
        <v>52.350876559807269</v>
      </c>
      <c r="AD13" s="26">
        <v>76.716999999999999</v>
      </c>
      <c r="AE13" s="53">
        <v>34.60990156183739</v>
      </c>
      <c r="AF13" s="26" t="s">
        <v>35</v>
      </c>
      <c r="AG13" s="66" t="s">
        <v>35</v>
      </c>
      <c r="AH13" s="26" t="s">
        <v>35</v>
      </c>
      <c r="AI13" s="26" t="s">
        <v>35</v>
      </c>
      <c r="AJ13" s="26"/>
      <c r="AK13" s="26"/>
      <c r="AL13" s="26">
        <v>397.72500000000002</v>
      </c>
      <c r="AM13" s="62">
        <v>100</v>
      </c>
      <c r="AN13" s="26">
        <v>163.80699999999999</v>
      </c>
      <c r="AO13" s="62">
        <v>41.2</v>
      </c>
      <c r="AP13" s="26" t="s">
        <v>35</v>
      </c>
      <c r="AQ13" s="62" t="s">
        <v>35</v>
      </c>
      <c r="AR13" s="26">
        <v>171.71600000000001</v>
      </c>
      <c r="AS13" s="62">
        <v>43.2</v>
      </c>
      <c r="AT13" s="26" t="s">
        <v>35</v>
      </c>
      <c r="AU13" s="62" t="s">
        <v>35</v>
      </c>
      <c r="AV13" s="26"/>
      <c r="AW13" s="26"/>
      <c r="AY13" s="108"/>
      <c r="AZ13" s="109"/>
    </row>
    <row r="14" spans="1:52" ht="47.25" x14ac:dyDescent="0.25">
      <c r="A14" s="18" t="s">
        <v>21</v>
      </c>
      <c r="B14" s="25"/>
      <c r="C14" s="49"/>
      <c r="D14" s="25"/>
      <c r="E14" s="50"/>
      <c r="F14" s="25"/>
      <c r="G14" s="50"/>
      <c r="H14" s="51"/>
      <c r="I14" s="50"/>
      <c r="J14" s="25"/>
      <c r="K14" s="50"/>
      <c r="L14" s="51"/>
      <c r="M14" s="50"/>
      <c r="N14" s="26"/>
      <c r="O14" s="50"/>
      <c r="P14" s="26"/>
      <c r="Q14" s="50"/>
      <c r="R14" s="26"/>
      <c r="S14" s="50"/>
      <c r="T14" s="26"/>
      <c r="U14" s="50"/>
      <c r="V14" s="26"/>
      <c r="W14" s="50"/>
      <c r="X14" s="52"/>
      <c r="Y14" s="50"/>
      <c r="Z14" s="26"/>
      <c r="AA14" s="53"/>
      <c r="AB14" s="26"/>
      <c r="AC14" s="54"/>
      <c r="AD14" s="26"/>
      <c r="AE14" s="53"/>
      <c r="AF14" s="26"/>
      <c r="AG14" s="54"/>
      <c r="AH14" s="26"/>
      <c r="AI14" s="54"/>
      <c r="AJ14" s="52"/>
      <c r="AK14" s="54"/>
      <c r="AL14" s="26"/>
      <c r="AM14" s="62"/>
      <c r="AN14" s="68"/>
      <c r="AO14" s="62"/>
      <c r="AP14" s="69"/>
      <c r="AQ14" s="62"/>
      <c r="AR14" s="69"/>
      <c r="AS14" s="62"/>
      <c r="AT14" s="26"/>
      <c r="AU14" s="62"/>
      <c r="AV14" s="26"/>
      <c r="AW14" s="26"/>
      <c r="AY14" s="108"/>
      <c r="AZ14" s="109"/>
    </row>
    <row r="15" spans="1:52" x14ac:dyDescent="0.25">
      <c r="A15" s="18" t="s">
        <v>22</v>
      </c>
      <c r="B15" s="25">
        <v>8574.1450000000004</v>
      </c>
      <c r="C15" s="49">
        <v>100</v>
      </c>
      <c r="D15" s="25">
        <v>576.10699999999997</v>
      </c>
      <c r="E15" s="50">
        <v>6.7191189325582892</v>
      </c>
      <c r="F15" s="25">
        <v>5773.9380000000001</v>
      </c>
      <c r="G15" s="50">
        <v>67.341268429680156</v>
      </c>
      <c r="H15" s="51">
        <v>1164.2370000000001</v>
      </c>
      <c r="I15" s="50">
        <v>13.578461759160826</v>
      </c>
      <c r="J15" s="25">
        <v>1059.4780000000001</v>
      </c>
      <c r="K15" s="50">
        <v>12.356660634967103</v>
      </c>
      <c r="L15" s="51">
        <v>0.38500000000000001</v>
      </c>
      <c r="M15" s="50">
        <v>4.490243633621778E-3</v>
      </c>
      <c r="N15" s="26">
        <v>9522.5679999999993</v>
      </c>
      <c r="O15" s="50">
        <v>100</v>
      </c>
      <c r="P15" s="26">
        <v>577.53300000000002</v>
      </c>
      <c r="Q15" s="50">
        <v>6.0648871186847924</v>
      </c>
      <c r="R15" s="26">
        <v>6263.125</v>
      </c>
      <c r="S15" s="50">
        <v>65.771386457938661</v>
      </c>
      <c r="T15" s="26">
        <v>1546.6510000000001</v>
      </c>
      <c r="U15" s="50">
        <v>16.241952800967134</v>
      </c>
      <c r="V15" s="26">
        <v>1134.874</v>
      </c>
      <c r="W15" s="50">
        <v>11.917730595360412</v>
      </c>
      <c r="X15" s="26">
        <v>0.38500000000000001</v>
      </c>
      <c r="Y15" s="50">
        <v>4.0430270490061085E-3</v>
      </c>
      <c r="Z15" s="26">
        <v>11760.01</v>
      </c>
      <c r="AA15" s="53">
        <v>100</v>
      </c>
      <c r="AB15" s="26">
        <v>635.69299999999998</v>
      </c>
      <c r="AC15" s="54">
        <v>5.4055481245339081</v>
      </c>
      <c r="AD15" s="26">
        <v>6573.2839999999997</v>
      </c>
      <c r="AE15" s="53">
        <v>55.895224578890655</v>
      </c>
      <c r="AF15" s="26">
        <v>1689.8409999999999</v>
      </c>
      <c r="AG15" s="54">
        <v>14.369384039639421</v>
      </c>
      <c r="AH15" s="26">
        <v>2860.8069999999998</v>
      </c>
      <c r="AI15" s="54">
        <v>24.326569450196043</v>
      </c>
      <c r="AJ15" s="26">
        <v>0.38500000000000001</v>
      </c>
      <c r="AK15" s="54">
        <v>3.2738067399602552E-3</v>
      </c>
      <c r="AL15" s="26">
        <v>12317.632</v>
      </c>
      <c r="AM15" s="62">
        <v>100</v>
      </c>
      <c r="AN15" s="26">
        <v>598.197</v>
      </c>
      <c r="AO15" s="62">
        <v>4.9000000000000004</v>
      </c>
      <c r="AP15" s="26">
        <v>6692.7479999999996</v>
      </c>
      <c r="AQ15" s="62">
        <v>54.3</v>
      </c>
      <c r="AR15" s="26">
        <v>1894.3710000000001</v>
      </c>
      <c r="AS15" s="62">
        <v>15.4</v>
      </c>
      <c r="AT15" s="26">
        <v>3131.931</v>
      </c>
      <c r="AU15" s="62">
        <v>25.4</v>
      </c>
      <c r="AV15" s="26">
        <v>0.38500000000000001</v>
      </c>
      <c r="AW15" s="62">
        <v>0</v>
      </c>
      <c r="AY15" s="108"/>
      <c r="AZ15" s="109"/>
    </row>
    <row r="16" spans="1:52" ht="35.25" customHeight="1" x14ac:dyDescent="0.25">
      <c r="A16" s="18" t="s">
        <v>23</v>
      </c>
      <c r="B16" s="25">
        <v>279.18400000000003</v>
      </c>
      <c r="C16" s="49">
        <v>100</v>
      </c>
      <c r="D16" s="25">
        <v>159.91800000000001</v>
      </c>
      <c r="E16" s="50">
        <v>57.280503180698027</v>
      </c>
      <c r="F16" s="25">
        <v>62.75</v>
      </c>
      <c r="G16" s="50">
        <v>22.476216402086077</v>
      </c>
      <c r="H16" s="51">
        <v>39.201999999999998</v>
      </c>
      <c r="I16" s="50">
        <v>14.041635623817983</v>
      </c>
      <c r="J16" s="25">
        <v>16.853000000000002</v>
      </c>
      <c r="K16" s="50">
        <v>6.0365207175196289</v>
      </c>
      <c r="L16" s="51">
        <v>0.46100000000000002</v>
      </c>
      <c r="M16" s="50">
        <v>0.16512407587827382</v>
      </c>
      <c r="N16" s="26">
        <v>287.22500000000002</v>
      </c>
      <c r="O16" s="50">
        <v>100</v>
      </c>
      <c r="P16" s="26">
        <v>159.72</v>
      </c>
      <c r="Q16" s="50">
        <v>55.607972843589515</v>
      </c>
      <c r="R16" s="26">
        <v>62.728999999999999</v>
      </c>
      <c r="S16" s="50">
        <v>21.839672730437808</v>
      </c>
      <c r="T16" s="26">
        <v>46.732999999999997</v>
      </c>
      <c r="U16" s="50">
        <v>16.270519627469753</v>
      </c>
      <c r="V16" s="26">
        <v>17.602</v>
      </c>
      <c r="W16" s="50">
        <v>6.1282966315606231</v>
      </c>
      <c r="X16" s="26">
        <v>0.441</v>
      </c>
      <c r="Y16" s="50">
        <v>0.15353816694229261</v>
      </c>
      <c r="Z16" s="26">
        <v>107.89400000000001</v>
      </c>
      <c r="AA16" s="53">
        <v>100</v>
      </c>
      <c r="AB16" s="26">
        <v>64.082999999999998</v>
      </c>
      <c r="AC16" s="54">
        <v>59.394405620331057</v>
      </c>
      <c r="AD16" s="26">
        <v>13.503</v>
      </c>
      <c r="AE16" s="53">
        <v>12.5150610784659</v>
      </c>
      <c r="AF16" s="26" t="s">
        <v>35</v>
      </c>
      <c r="AG16" s="26" t="s">
        <v>35</v>
      </c>
      <c r="AH16" s="26" t="s">
        <v>35</v>
      </c>
      <c r="AI16" s="26" t="s">
        <v>35</v>
      </c>
      <c r="AJ16" s="26"/>
      <c r="AK16" s="26"/>
      <c r="AL16" s="26" t="s">
        <v>35</v>
      </c>
      <c r="AM16" s="62">
        <v>100</v>
      </c>
      <c r="AN16" s="26">
        <v>56.963000000000001</v>
      </c>
      <c r="AO16" s="26" t="s">
        <v>35</v>
      </c>
      <c r="AP16" s="26">
        <v>18.288</v>
      </c>
      <c r="AQ16" s="26" t="s">
        <v>35</v>
      </c>
      <c r="AR16" s="26">
        <v>13.151</v>
      </c>
      <c r="AS16" s="26" t="s">
        <v>35</v>
      </c>
      <c r="AT16" s="26" t="s">
        <v>35</v>
      </c>
      <c r="AU16" s="26" t="s">
        <v>35</v>
      </c>
      <c r="AV16" s="26"/>
      <c r="AW16" s="26"/>
      <c r="AY16" s="108"/>
      <c r="AZ16" s="109"/>
    </row>
    <row r="17" spans="1:52" ht="31.5" x14ac:dyDescent="0.25">
      <c r="A17" s="18" t="s">
        <v>24</v>
      </c>
      <c r="B17" s="25">
        <v>1328.0329999999999</v>
      </c>
      <c r="C17" s="49">
        <v>100</v>
      </c>
      <c r="D17" s="25">
        <v>379.40699999999998</v>
      </c>
      <c r="E17" s="50">
        <v>28.569094292084614</v>
      </c>
      <c r="F17" s="25">
        <v>8.5090000000000003</v>
      </c>
      <c r="G17" s="50">
        <v>0.64072203025075436</v>
      </c>
      <c r="H17" s="51">
        <v>858.99099999999999</v>
      </c>
      <c r="I17" s="50">
        <v>64.681449933849549</v>
      </c>
      <c r="J17" s="25">
        <v>71.768000000000001</v>
      </c>
      <c r="K17" s="50">
        <v>5.4040825792732567</v>
      </c>
      <c r="L17" s="51">
        <v>9.3580000000000005</v>
      </c>
      <c r="M17" s="50">
        <v>0.70465116454184507</v>
      </c>
      <c r="N17" s="26">
        <v>1399.5989999999999</v>
      </c>
      <c r="O17" s="50">
        <v>100</v>
      </c>
      <c r="P17" s="26">
        <v>378.80900000000003</v>
      </c>
      <c r="Q17" s="50">
        <v>27.065538057686528</v>
      </c>
      <c r="R17" s="26">
        <v>9.2050000000000001</v>
      </c>
      <c r="S17" s="50">
        <v>0.65768838074334157</v>
      </c>
      <c r="T17" s="26">
        <v>923.25699999999995</v>
      </c>
      <c r="U17" s="50">
        <v>65.965823067893012</v>
      </c>
      <c r="V17" s="26">
        <v>73.756</v>
      </c>
      <c r="W17" s="50">
        <v>5.2697951341777181</v>
      </c>
      <c r="X17" s="52">
        <v>14.571999999999999</v>
      </c>
      <c r="Y17" s="50">
        <v>1.0411553594993994</v>
      </c>
      <c r="Z17" s="26">
        <v>1402.4059999999999</v>
      </c>
      <c r="AA17" s="53">
        <v>100</v>
      </c>
      <c r="AB17" s="26">
        <v>408.988</v>
      </c>
      <c r="AC17" s="54">
        <v>29.163309341232139</v>
      </c>
      <c r="AD17" s="26">
        <v>8.7100000000000009</v>
      </c>
      <c r="AE17" s="53">
        <v>0.62107549454294986</v>
      </c>
      <c r="AF17" s="26">
        <v>852.53099999999995</v>
      </c>
      <c r="AG17" s="54">
        <v>60.790598442961596</v>
      </c>
      <c r="AH17" s="26">
        <v>70.572999999999993</v>
      </c>
      <c r="AI17" s="54">
        <v>5.0322802383903094</v>
      </c>
      <c r="AJ17" s="52">
        <v>61.603999999999999</v>
      </c>
      <c r="AK17" s="54">
        <v>4.3927364828730049</v>
      </c>
      <c r="AL17" s="26">
        <v>1373.501</v>
      </c>
      <c r="AM17" s="62">
        <v>100</v>
      </c>
      <c r="AN17" s="26">
        <v>406.61799999999999</v>
      </c>
      <c r="AO17" s="62">
        <v>29.6</v>
      </c>
      <c r="AP17" s="26">
        <v>8.8040000000000003</v>
      </c>
      <c r="AQ17" s="62">
        <v>0.6</v>
      </c>
      <c r="AR17" s="26">
        <v>811.35199999999998</v>
      </c>
      <c r="AS17" s="62">
        <v>59.1</v>
      </c>
      <c r="AT17" s="26">
        <v>77.75</v>
      </c>
      <c r="AU17" s="62">
        <v>5.7</v>
      </c>
      <c r="AV17" s="26">
        <v>68.977000000000004</v>
      </c>
      <c r="AW17" s="62">
        <v>5</v>
      </c>
      <c r="AY17" s="108"/>
      <c r="AZ17" s="109"/>
    </row>
    <row r="18" spans="1:52" x14ac:dyDescent="0.25">
      <c r="A18" s="18" t="s">
        <v>25</v>
      </c>
      <c r="B18" s="25">
        <v>335.154</v>
      </c>
      <c r="C18" s="49">
        <v>100</v>
      </c>
      <c r="D18" s="25" t="s">
        <v>35</v>
      </c>
      <c r="E18" s="42" t="s">
        <v>35</v>
      </c>
      <c r="F18" s="25" t="s">
        <v>35</v>
      </c>
      <c r="G18" s="42" t="s">
        <v>35</v>
      </c>
      <c r="H18" s="51">
        <v>46.015999999999998</v>
      </c>
      <c r="I18" s="50">
        <v>13.729807789851828</v>
      </c>
      <c r="J18" s="25">
        <v>50.768999999999998</v>
      </c>
      <c r="K18" s="50">
        <v>15.147961832471044</v>
      </c>
      <c r="L18" s="51">
        <v>1.022</v>
      </c>
      <c r="M18" s="50">
        <v>0.30493444804477943</v>
      </c>
      <c r="N18" s="26">
        <v>348.38600000000002</v>
      </c>
      <c r="O18" s="50">
        <v>100</v>
      </c>
      <c r="P18" s="26" t="s">
        <v>35</v>
      </c>
      <c r="Q18" s="42" t="s">
        <v>35</v>
      </c>
      <c r="R18" s="26" t="s">
        <v>35</v>
      </c>
      <c r="S18" s="42" t="s">
        <v>35</v>
      </c>
      <c r="T18" s="26">
        <v>55.665999999999997</v>
      </c>
      <c r="U18" s="50">
        <v>15.97825400561446</v>
      </c>
      <c r="V18" s="26">
        <v>54.465000000000003</v>
      </c>
      <c r="W18" s="50">
        <v>15.63352143886379</v>
      </c>
      <c r="X18" s="52">
        <v>0.90800000000000003</v>
      </c>
      <c r="Y18" s="50">
        <v>0.26063045013289854</v>
      </c>
      <c r="Z18" s="26">
        <v>354.87700000000001</v>
      </c>
      <c r="AA18" s="53">
        <v>100</v>
      </c>
      <c r="AB18" s="26" t="s">
        <v>35</v>
      </c>
      <c r="AC18" s="26" t="s">
        <v>35</v>
      </c>
      <c r="AD18" s="26" t="s">
        <v>35</v>
      </c>
      <c r="AE18" s="26" t="s">
        <v>35</v>
      </c>
      <c r="AF18" s="26">
        <v>44.463999999999999</v>
      </c>
      <c r="AG18" s="54">
        <v>12.529411598948368</v>
      </c>
      <c r="AH18" s="26">
        <v>71.781999999999996</v>
      </c>
      <c r="AI18" s="54">
        <v>20.227290018795244</v>
      </c>
      <c r="AJ18" s="26">
        <v>1.284</v>
      </c>
      <c r="AK18" s="54">
        <v>0.36181550227261838</v>
      </c>
      <c r="AL18" s="26">
        <v>359.85700000000003</v>
      </c>
      <c r="AM18" s="62">
        <v>100</v>
      </c>
      <c r="AN18" s="26" t="s">
        <v>35</v>
      </c>
      <c r="AO18" s="62" t="s">
        <v>35</v>
      </c>
      <c r="AP18" s="26" t="s">
        <v>35</v>
      </c>
      <c r="AQ18" s="62" t="s">
        <v>35</v>
      </c>
      <c r="AR18" s="26">
        <v>44.997999999999998</v>
      </c>
      <c r="AS18" s="62">
        <v>12.5</v>
      </c>
      <c r="AT18" s="26">
        <v>60.817</v>
      </c>
      <c r="AU18" s="62">
        <v>16.899999999999999</v>
      </c>
      <c r="AV18" s="26">
        <v>15.614000000000001</v>
      </c>
      <c r="AW18" s="62">
        <v>4.3</v>
      </c>
      <c r="AY18" s="108"/>
      <c r="AZ18" s="109"/>
    </row>
    <row r="19" spans="1:52" ht="31.5" x14ac:dyDescent="0.25">
      <c r="A19" s="18" t="s">
        <v>26</v>
      </c>
      <c r="B19" s="25">
        <v>5531.5860000000002</v>
      </c>
      <c r="C19" s="49">
        <v>100</v>
      </c>
      <c r="D19" s="25">
        <v>4498.8509999999997</v>
      </c>
      <c r="E19" s="50">
        <v>81.330218855857979</v>
      </c>
      <c r="F19" s="25">
        <v>227.649</v>
      </c>
      <c r="G19" s="50">
        <v>4.1154381401645024</v>
      </c>
      <c r="H19" s="51">
        <v>422.98500000000001</v>
      </c>
      <c r="I19" s="50">
        <v>7.6467219347217954</v>
      </c>
      <c r="J19" s="25">
        <v>380.64800000000002</v>
      </c>
      <c r="K19" s="50">
        <v>6.8813537383311045</v>
      </c>
      <c r="L19" s="51">
        <v>1.4530000000000001</v>
      </c>
      <c r="M19" s="50">
        <v>2.6267330924620892E-2</v>
      </c>
      <c r="N19" s="26">
        <v>6739.4539999999997</v>
      </c>
      <c r="O19" s="50">
        <v>100</v>
      </c>
      <c r="P19" s="26">
        <v>5433.6549999999997</v>
      </c>
      <c r="Q19" s="50">
        <v>80.624558013156559</v>
      </c>
      <c r="R19" s="26">
        <v>444.666</v>
      </c>
      <c r="S19" s="50">
        <v>6.5979528905457325</v>
      </c>
      <c r="T19" s="26">
        <v>518.73099999999999</v>
      </c>
      <c r="U19" s="50">
        <v>7.6969291577626313</v>
      </c>
      <c r="V19" s="26">
        <v>340.94900000000001</v>
      </c>
      <c r="W19" s="50">
        <v>5.0590003285132603</v>
      </c>
      <c r="X19" s="52">
        <v>1.4530000000000001</v>
      </c>
      <c r="Y19" s="50">
        <v>2.155961002182076E-2</v>
      </c>
      <c r="Z19" s="26">
        <v>11520.550999999999</v>
      </c>
      <c r="AA19" s="53">
        <v>100</v>
      </c>
      <c r="AB19" s="26">
        <v>9809.1530000000002</v>
      </c>
      <c r="AC19" s="54">
        <v>85.144825104285388</v>
      </c>
      <c r="AD19" s="26">
        <v>848.04300000000001</v>
      </c>
      <c r="AE19" s="53">
        <v>7.3611322930648022</v>
      </c>
      <c r="AF19" s="26">
        <v>435.755</v>
      </c>
      <c r="AG19" s="54">
        <v>3.7824145737473844</v>
      </c>
      <c r="AH19" s="26">
        <v>426.28800000000001</v>
      </c>
      <c r="AI19" s="54">
        <v>3.7002396847164691</v>
      </c>
      <c r="AJ19" s="52">
        <v>1.3120000000000001</v>
      </c>
      <c r="AK19" s="54">
        <v>1.1388344185968189E-2</v>
      </c>
      <c r="AL19" s="26">
        <v>11795.355</v>
      </c>
      <c r="AM19" s="62">
        <v>100</v>
      </c>
      <c r="AN19" s="26">
        <v>9879.1</v>
      </c>
      <c r="AO19" s="62">
        <v>83.8</v>
      </c>
      <c r="AP19" s="26">
        <v>1028.53</v>
      </c>
      <c r="AQ19" s="62">
        <v>8.6999999999999993</v>
      </c>
      <c r="AR19" s="26">
        <v>391.97899999999998</v>
      </c>
      <c r="AS19" s="62">
        <v>3.3</v>
      </c>
      <c r="AT19" s="26">
        <v>490.80399999999997</v>
      </c>
      <c r="AU19" s="62">
        <v>4.2</v>
      </c>
      <c r="AV19" s="26">
        <v>4.9420000000000002</v>
      </c>
      <c r="AW19" s="62">
        <v>0</v>
      </c>
      <c r="AY19" s="108"/>
      <c r="AZ19" s="109"/>
    </row>
    <row r="20" spans="1:52" ht="31.5" x14ac:dyDescent="0.25">
      <c r="A20" s="18" t="s">
        <v>27</v>
      </c>
      <c r="B20" s="25">
        <v>34355.571000000004</v>
      </c>
      <c r="C20" s="49">
        <v>100</v>
      </c>
      <c r="D20" s="25">
        <v>1529.1179999999999</v>
      </c>
      <c r="E20" s="50">
        <v>4.4508589305647108</v>
      </c>
      <c r="F20" s="25">
        <v>28802.254000000001</v>
      </c>
      <c r="G20" s="50">
        <v>83.835759853911313</v>
      </c>
      <c r="H20" s="51">
        <v>3510.761</v>
      </c>
      <c r="I20" s="50">
        <v>10.218898704958214</v>
      </c>
      <c r="J20" s="25">
        <v>486.35899999999998</v>
      </c>
      <c r="K20" s="50">
        <v>1.4156626883017021</v>
      </c>
      <c r="L20" s="51">
        <v>27.079000000000001</v>
      </c>
      <c r="M20" s="50">
        <v>7.8819822264051431E-2</v>
      </c>
      <c r="N20" s="26">
        <v>35598.754000000001</v>
      </c>
      <c r="O20" s="50">
        <v>100</v>
      </c>
      <c r="P20" s="26">
        <v>1474.895</v>
      </c>
      <c r="Q20" s="50">
        <v>4.1431084919432859</v>
      </c>
      <c r="R20" s="26">
        <v>30067.763999999999</v>
      </c>
      <c r="S20" s="50">
        <v>84.462967439815458</v>
      </c>
      <c r="T20" s="26">
        <v>3430.8649999999998</v>
      </c>
      <c r="U20" s="50">
        <v>9.6375985519043716</v>
      </c>
      <c r="V20" s="26">
        <v>602.15899999999999</v>
      </c>
      <c r="W20" s="50">
        <v>1.6915170682659286</v>
      </c>
      <c r="X20" s="52">
        <v>23.071000000000002</v>
      </c>
      <c r="Y20" s="50">
        <v>6.4808448070963379E-2</v>
      </c>
      <c r="Z20" s="26">
        <v>40090.716999999997</v>
      </c>
      <c r="AA20" s="53">
        <v>100</v>
      </c>
      <c r="AB20" s="26">
        <v>1673.306</v>
      </c>
      <c r="AC20" s="54">
        <v>4.1737991365931428</v>
      </c>
      <c r="AD20" s="26">
        <v>33511.048999999999</v>
      </c>
      <c r="AE20" s="53">
        <v>83.58805106927872</v>
      </c>
      <c r="AF20" s="26">
        <v>4156.8159999999998</v>
      </c>
      <c r="AG20" s="54">
        <v>10.368524963023235</v>
      </c>
      <c r="AH20" s="26">
        <v>694.21100000000001</v>
      </c>
      <c r="AI20" s="54">
        <v>1.7316003602529735</v>
      </c>
      <c r="AJ20" s="52">
        <v>55.335000000000001</v>
      </c>
      <c r="AK20" s="54">
        <v>0.13802447085194311</v>
      </c>
      <c r="AL20" s="26">
        <v>41821.277999999998</v>
      </c>
      <c r="AM20" s="62">
        <v>100</v>
      </c>
      <c r="AN20" s="26">
        <v>1743.4269999999999</v>
      </c>
      <c r="AO20" s="62">
        <v>4.1687559141545121</v>
      </c>
      <c r="AP20" s="26">
        <v>34776.951000000001</v>
      </c>
      <c r="AQ20" s="62">
        <v>83.156117323817796</v>
      </c>
      <c r="AR20" s="26">
        <v>4500.32</v>
      </c>
      <c r="AS20" s="62">
        <v>10.760838059516018</v>
      </c>
      <c r="AT20" s="26">
        <v>657.69399999999996</v>
      </c>
      <c r="AU20" s="62">
        <v>1.572630085575099</v>
      </c>
      <c r="AV20" s="26">
        <v>142.886</v>
      </c>
      <c r="AW20" s="62">
        <v>0.34165861693657473</v>
      </c>
      <c r="AY20" s="108"/>
      <c r="AZ20" s="109"/>
    </row>
    <row r="21" spans="1:52" ht="47.25" x14ac:dyDescent="0.25">
      <c r="A21" s="18" t="s">
        <v>28</v>
      </c>
      <c r="B21" s="25">
        <v>455.661</v>
      </c>
      <c r="C21" s="49">
        <v>100</v>
      </c>
      <c r="D21" s="25">
        <v>226.16300000000001</v>
      </c>
      <c r="E21" s="50">
        <v>49.634048119106097</v>
      </c>
      <c r="F21" s="25">
        <v>37.503999999999998</v>
      </c>
      <c r="G21" s="50">
        <v>8.2306802644948753</v>
      </c>
      <c r="H21" s="51">
        <v>102.27800000000001</v>
      </c>
      <c r="I21" s="50">
        <v>22.446072848016399</v>
      </c>
      <c r="J21" s="25">
        <v>89.545000000000002</v>
      </c>
      <c r="K21" s="50">
        <v>19.651670869352436</v>
      </c>
      <c r="L21" s="51">
        <v>0.17100000000000001</v>
      </c>
      <c r="M21" s="50">
        <v>3.7527899030200089E-2</v>
      </c>
      <c r="N21" s="26">
        <v>465.36900000000003</v>
      </c>
      <c r="O21" s="50">
        <v>100</v>
      </c>
      <c r="P21" s="26">
        <v>222.83099999999999</v>
      </c>
      <c r="Q21" s="50">
        <v>47.882647963229175</v>
      </c>
      <c r="R21" s="26">
        <v>36.472999999999999</v>
      </c>
      <c r="S21" s="50">
        <v>7.8374365288620425</v>
      </c>
      <c r="T21" s="26">
        <v>117.61</v>
      </c>
      <c r="U21" s="50">
        <v>25.272418231553885</v>
      </c>
      <c r="V21" s="26">
        <v>88.284000000000006</v>
      </c>
      <c r="W21" s="50">
        <v>18.970752241769436</v>
      </c>
      <c r="X21" s="26">
        <v>0.17100000000000001</v>
      </c>
      <c r="Y21" s="50">
        <v>3.674503458545799E-2</v>
      </c>
      <c r="Z21" s="26">
        <v>438.19600000000003</v>
      </c>
      <c r="AA21" s="53">
        <v>100</v>
      </c>
      <c r="AB21" s="26">
        <v>229.13499999999999</v>
      </c>
      <c r="AC21" s="54">
        <v>52.290527526494991</v>
      </c>
      <c r="AD21" s="26">
        <v>36.527000000000001</v>
      </c>
      <c r="AE21" s="53">
        <v>8.3357675560707989</v>
      </c>
      <c r="AF21" s="26">
        <v>78.965999999999994</v>
      </c>
      <c r="AG21" s="54">
        <v>18.020703064382147</v>
      </c>
      <c r="AH21" s="26">
        <v>93.545000000000002</v>
      </c>
      <c r="AI21" s="54">
        <v>21.347753060274396</v>
      </c>
      <c r="AJ21" s="26">
        <v>2.3E-2</v>
      </c>
      <c r="AK21" s="54">
        <v>5.2487927776611373E-3</v>
      </c>
      <c r="AL21" s="26">
        <v>451.01799999999997</v>
      </c>
      <c r="AM21" s="62">
        <v>100</v>
      </c>
      <c r="AN21" s="26">
        <v>227.33199999999999</v>
      </c>
      <c r="AO21" s="62">
        <v>50.404196728290231</v>
      </c>
      <c r="AP21" s="26">
        <v>36.904000000000003</v>
      </c>
      <c r="AQ21" s="62">
        <v>8.1823785303469059</v>
      </c>
      <c r="AR21" s="26">
        <v>76.509</v>
      </c>
      <c r="AS21" s="62">
        <v>16.963624511660289</v>
      </c>
      <c r="AT21" s="26">
        <v>110.25</v>
      </c>
      <c r="AU21" s="62">
        <v>24.444700654962777</v>
      </c>
      <c r="AV21" s="26">
        <v>2.3E-2</v>
      </c>
      <c r="AW21" s="62">
        <v>5.099574739810828E-3</v>
      </c>
      <c r="AY21" s="108"/>
      <c r="AZ21" s="109"/>
    </row>
    <row r="22" spans="1:52" ht="47.25" x14ac:dyDescent="0.25">
      <c r="A22" s="18" t="s">
        <v>29</v>
      </c>
      <c r="B22" s="25">
        <v>77894.308999999994</v>
      </c>
      <c r="C22" s="49">
        <v>100</v>
      </c>
      <c r="D22" s="25">
        <v>44097.813999999998</v>
      </c>
      <c r="E22" s="50">
        <v>56.612369460777941</v>
      </c>
      <c r="F22" s="25">
        <v>13041.117</v>
      </c>
      <c r="G22" s="50">
        <v>16.742066483958411</v>
      </c>
      <c r="H22" s="51">
        <v>15883.754000000001</v>
      </c>
      <c r="I22" s="50">
        <v>20.391417812050943</v>
      </c>
      <c r="J22" s="25">
        <v>4730.5720000000001</v>
      </c>
      <c r="K22" s="50">
        <v>6.0730649783413586</v>
      </c>
      <c r="L22" s="51">
        <v>141.05199999999999</v>
      </c>
      <c r="M22" s="50">
        <v>0.18108126487135279</v>
      </c>
      <c r="N22" s="26">
        <v>93139.923999999999</v>
      </c>
      <c r="O22" s="50">
        <v>100</v>
      </c>
      <c r="P22" s="26">
        <v>44578.642999999996</v>
      </c>
      <c r="Q22" s="50">
        <v>47.862013501320874</v>
      </c>
      <c r="R22" s="26">
        <v>17025.593000000001</v>
      </c>
      <c r="S22" s="50">
        <v>18.279586528329141</v>
      </c>
      <c r="T22" s="26">
        <v>24118.414000000001</v>
      </c>
      <c r="U22" s="50">
        <v>25.894818209213916</v>
      </c>
      <c r="V22" s="26">
        <v>7066.2150000000001</v>
      </c>
      <c r="W22" s="50">
        <v>7.5866660574041278</v>
      </c>
      <c r="X22" s="52">
        <v>351.05900000000003</v>
      </c>
      <c r="Y22" s="50">
        <v>0.37691570373194638</v>
      </c>
      <c r="Z22" s="26">
        <v>93195.569000000003</v>
      </c>
      <c r="AA22" s="53">
        <v>100</v>
      </c>
      <c r="AB22" s="26">
        <v>50467.815000000002</v>
      </c>
      <c r="AC22" s="54">
        <v>54.152590666622793</v>
      </c>
      <c r="AD22" s="26">
        <v>19778.53</v>
      </c>
      <c r="AE22" s="53">
        <v>21.222607697153499</v>
      </c>
      <c r="AF22" s="26">
        <v>18499.455000000002</v>
      </c>
      <c r="AG22" s="54">
        <v>19.850144377572288</v>
      </c>
      <c r="AH22" s="26">
        <v>4029.4270000000001</v>
      </c>
      <c r="AI22" s="54">
        <v>4.323625085651873</v>
      </c>
      <c r="AJ22" s="52">
        <v>420.34199999999998</v>
      </c>
      <c r="AK22" s="54">
        <v>0.45103217299955528</v>
      </c>
      <c r="AL22" s="26">
        <v>103174.302</v>
      </c>
      <c r="AM22" s="62">
        <v>100</v>
      </c>
      <c r="AN22" s="26">
        <v>53181.832000000002</v>
      </c>
      <c r="AO22" s="62">
        <v>51.54561840408671</v>
      </c>
      <c r="AP22" s="26">
        <v>24585.427</v>
      </c>
      <c r="AQ22" s="62">
        <v>23.829021881824801</v>
      </c>
      <c r="AR22" s="26">
        <v>20738.71</v>
      </c>
      <c r="AS22" s="62">
        <v>20.100654521510599</v>
      </c>
      <c r="AT22" s="26">
        <v>4250.2430000000004</v>
      </c>
      <c r="AU22" s="62">
        <v>4.1194783173817839</v>
      </c>
      <c r="AV22" s="26">
        <v>418.09</v>
      </c>
      <c r="AW22" s="62">
        <v>0.40522687519611233</v>
      </c>
      <c r="AY22" s="108"/>
      <c r="AZ22" s="109"/>
    </row>
    <row r="23" spans="1:52" x14ac:dyDescent="0.25">
      <c r="A23" s="18" t="s">
        <v>30</v>
      </c>
      <c r="B23" s="25">
        <v>48863.428999999996</v>
      </c>
      <c r="C23" s="49">
        <v>100</v>
      </c>
      <c r="D23" s="25">
        <v>34309.161</v>
      </c>
      <c r="E23" s="50">
        <v>70.214394900529811</v>
      </c>
      <c r="F23" s="25">
        <v>1689.0740000000001</v>
      </c>
      <c r="G23" s="50">
        <v>3.4567242507684024</v>
      </c>
      <c r="H23" s="51">
        <v>8967.2039999999997</v>
      </c>
      <c r="I23" s="50">
        <v>18.351565134735019</v>
      </c>
      <c r="J23" s="25">
        <v>3830.67</v>
      </c>
      <c r="K23" s="50">
        <v>7.8395439665112336</v>
      </c>
      <c r="L23" s="51">
        <v>67.319999999999993</v>
      </c>
      <c r="M23" s="50">
        <v>0.13777174745554593</v>
      </c>
      <c r="N23" s="26">
        <v>53021.294999999998</v>
      </c>
      <c r="O23" s="50">
        <v>100</v>
      </c>
      <c r="P23" s="26">
        <v>36405.078000000001</v>
      </c>
      <c r="Q23" s="50">
        <v>68.661238847523435</v>
      </c>
      <c r="R23" s="26">
        <v>2565.1439999999998</v>
      </c>
      <c r="S23" s="50">
        <v>4.8379504876295458</v>
      </c>
      <c r="T23" s="26">
        <v>9468.5709999999999</v>
      </c>
      <c r="U23" s="50">
        <v>17.858053070940649</v>
      </c>
      <c r="V23" s="26">
        <v>4438.4179999999997</v>
      </c>
      <c r="W23" s="50">
        <v>8.3710101761943001</v>
      </c>
      <c r="X23" s="52">
        <v>144.084</v>
      </c>
      <c r="Y23" s="50">
        <v>0.27174741771207211</v>
      </c>
      <c r="Z23" s="26">
        <v>54496.874000000003</v>
      </c>
      <c r="AA23" s="53">
        <v>100</v>
      </c>
      <c r="AB23" s="26">
        <v>37702.199999999997</v>
      </c>
      <c r="AC23" s="54">
        <v>69.182316769215049</v>
      </c>
      <c r="AD23" s="26">
        <v>3242.3040000000001</v>
      </c>
      <c r="AE23" s="53">
        <v>5.9495229029099903</v>
      </c>
      <c r="AF23" s="26">
        <v>9276.393</v>
      </c>
      <c r="AG23" s="54">
        <v>17.021880924766435</v>
      </c>
      <c r="AH23" s="26">
        <v>3989.444</v>
      </c>
      <c r="AI23" s="54">
        <v>7.3205006217420836</v>
      </c>
      <c r="AJ23" s="52">
        <v>286.53300000000002</v>
      </c>
      <c r="AK23" s="54">
        <v>0.52577878136643219</v>
      </c>
      <c r="AL23" s="26">
        <v>57667.91</v>
      </c>
      <c r="AM23" s="62">
        <v>100</v>
      </c>
      <c r="AN23" s="26">
        <v>39721.489000000001</v>
      </c>
      <c r="AO23" s="62">
        <v>68.879709703368817</v>
      </c>
      <c r="AP23" s="26">
        <v>3370.8539999999998</v>
      </c>
      <c r="AQ23" s="62">
        <v>5.8452855322830315</v>
      </c>
      <c r="AR23" s="26">
        <v>9869.0290000000005</v>
      </c>
      <c r="AS23" s="62">
        <v>17.11355414128932</v>
      </c>
      <c r="AT23" s="26">
        <v>4113.0550000000003</v>
      </c>
      <c r="AU23" s="62">
        <v>7.1323115403349968</v>
      </c>
      <c r="AV23" s="26">
        <v>593.48299999999995</v>
      </c>
      <c r="AW23" s="62">
        <v>1.0291390827238232</v>
      </c>
      <c r="AY23" s="108"/>
      <c r="AZ23" s="109"/>
    </row>
    <row r="24" spans="1:52" ht="31.5" x14ac:dyDescent="0.25">
      <c r="A24" s="18" t="s">
        <v>31</v>
      </c>
      <c r="B24" s="25">
        <v>36575.875</v>
      </c>
      <c r="C24" s="49">
        <v>100</v>
      </c>
      <c r="D24" s="25">
        <v>16486.897000000001</v>
      </c>
      <c r="E24" s="50">
        <v>45.075878567498393</v>
      </c>
      <c r="F24" s="25">
        <v>535.10599999999999</v>
      </c>
      <c r="G24" s="50">
        <v>1.4630025939229068</v>
      </c>
      <c r="H24" s="51">
        <v>18212.662</v>
      </c>
      <c r="I24" s="50">
        <v>49.79419357705045</v>
      </c>
      <c r="J24" s="25">
        <v>1326.2529999999999</v>
      </c>
      <c r="K24" s="50">
        <v>3.6260321865163854</v>
      </c>
      <c r="L24" s="51">
        <v>14.957000000000001</v>
      </c>
      <c r="M24" s="50">
        <v>4.0893075011875994E-2</v>
      </c>
      <c r="N24" s="26">
        <v>40573.616000000002</v>
      </c>
      <c r="O24" s="50">
        <v>100</v>
      </c>
      <c r="P24" s="26">
        <v>17448.202000000001</v>
      </c>
      <c r="Q24" s="50">
        <v>43.003813118357506</v>
      </c>
      <c r="R24" s="26">
        <v>639.19899999999996</v>
      </c>
      <c r="S24" s="50">
        <v>1.5754055541906837</v>
      </c>
      <c r="T24" s="26">
        <v>20958.191999999999</v>
      </c>
      <c r="U24" s="50">
        <v>51.654730502699088</v>
      </c>
      <c r="V24" s="26">
        <v>1512.6610000000001</v>
      </c>
      <c r="W24" s="50">
        <v>3.728188781596395</v>
      </c>
      <c r="X24" s="26">
        <v>15.362</v>
      </c>
      <c r="Y24" s="50">
        <v>3.7862043156321093E-2</v>
      </c>
      <c r="Z24" s="29">
        <v>42528.705999999998</v>
      </c>
      <c r="AA24" s="53">
        <v>100</v>
      </c>
      <c r="AB24" s="26">
        <v>17524.478999999999</v>
      </c>
      <c r="AC24" s="54">
        <v>41.206236089101793</v>
      </c>
      <c r="AD24" s="26">
        <v>562.18100000000004</v>
      </c>
      <c r="AE24" s="53">
        <v>1.3218859750870389</v>
      </c>
      <c r="AF24" s="26">
        <v>22676.278999999999</v>
      </c>
      <c r="AG24" s="54">
        <v>53.319936421296241</v>
      </c>
      <c r="AH24" s="26">
        <v>1670.8979999999999</v>
      </c>
      <c r="AI24" s="54">
        <v>3.9288710077376914</v>
      </c>
      <c r="AJ24" s="26">
        <v>94.869</v>
      </c>
      <c r="AK24" s="54">
        <v>0.2230705067772342</v>
      </c>
      <c r="AL24" s="26">
        <v>46088.555999999997</v>
      </c>
      <c r="AM24" s="62">
        <v>100</v>
      </c>
      <c r="AN24" s="26">
        <v>18521.894</v>
      </c>
      <c r="AO24" s="62">
        <v>40.187620545108857</v>
      </c>
      <c r="AP24" s="26">
        <v>770.31299999999999</v>
      </c>
      <c r="AQ24" s="62">
        <v>1.6713758617215086</v>
      </c>
      <c r="AR24" s="26">
        <v>24774.906999999999</v>
      </c>
      <c r="AS24" s="62">
        <v>53.755008076191416</v>
      </c>
      <c r="AT24" s="26">
        <v>2007.079</v>
      </c>
      <c r="AU24" s="62">
        <v>4.3548315985425976</v>
      </c>
      <c r="AV24" s="26">
        <v>14.363</v>
      </c>
      <c r="AW24" s="62">
        <v>3.1163918435630746E-2</v>
      </c>
      <c r="AY24" s="108"/>
      <c r="AZ24" s="109"/>
    </row>
    <row r="25" spans="1:52" ht="47.25" x14ac:dyDescent="0.25">
      <c r="A25" s="18" t="s">
        <v>32</v>
      </c>
      <c r="B25" s="25">
        <v>13327.384</v>
      </c>
      <c r="C25" s="49">
        <v>100</v>
      </c>
      <c r="D25" s="25">
        <v>8892.1479999999992</v>
      </c>
      <c r="E25" s="50">
        <v>66.720880857038395</v>
      </c>
      <c r="F25" s="25">
        <v>1767.848</v>
      </c>
      <c r="G25" s="50">
        <v>13.264778744275695</v>
      </c>
      <c r="H25" s="51">
        <v>2325.3420000000001</v>
      </c>
      <c r="I25" s="50">
        <v>17.447850230772971</v>
      </c>
      <c r="J25" s="25">
        <v>243.411</v>
      </c>
      <c r="K25" s="50">
        <v>1.8263974385370751</v>
      </c>
      <c r="L25" s="51">
        <v>98.635000000000005</v>
      </c>
      <c r="M25" s="50">
        <v>0.74009272937584758</v>
      </c>
      <c r="N25" s="29">
        <v>12412.562</v>
      </c>
      <c r="O25" s="50">
        <v>100</v>
      </c>
      <c r="P25" s="29">
        <v>8739.3940000000002</v>
      </c>
      <c r="Q25" s="50">
        <v>70.407656372632815</v>
      </c>
      <c r="R25" s="29">
        <v>1002.0119999999999</v>
      </c>
      <c r="S25" s="50">
        <v>8.0725639074350646</v>
      </c>
      <c r="T25" s="29">
        <v>2273.7489999999998</v>
      </c>
      <c r="U25" s="50">
        <v>18.3181280383534</v>
      </c>
      <c r="V25" s="29">
        <v>276.06799999999998</v>
      </c>
      <c r="W25" s="50">
        <v>2.2241016802171862</v>
      </c>
      <c r="X25" s="26">
        <v>121.339</v>
      </c>
      <c r="Y25" s="50">
        <v>0.97755000136152381</v>
      </c>
      <c r="Z25" s="26">
        <v>13593.53</v>
      </c>
      <c r="AA25" s="53">
        <v>100</v>
      </c>
      <c r="AB25" s="29">
        <v>9763.3639999999996</v>
      </c>
      <c r="AC25" s="54">
        <v>71.823610202794995</v>
      </c>
      <c r="AD25" s="29">
        <v>1036.442</v>
      </c>
      <c r="AE25" s="53">
        <v>7.6245243141406238</v>
      </c>
      <c r="AF25" s="29">
        <v>2376.3440000000001</v>
      </c>
      <c r="AG25" s="54">
        <v>17.481434182291132</v>
      </c>
      <c r="AH25" s="29">
        <v>321.24799999999999</v>
      </c>
      <c r="AI25" s="54">
        <v>2.3632419246509184</v>
      </c>
      <c r="AJ25" s="26">
        <v>96.132000000000005</v>
      </c>
      <c r="AK25" s="54">
        <v>0.70718937612231703</v>
      </c>
      <c r="AL25" s="26">
        <v>13654.066000000001</v>
      </c>
      <c r="AM25" s="62">
        <v>100</v>
      </c>
      <c r="AN25" s="26">
        <v>9612.2839999999997</v>
      </c>
      <c r="AO25" s="62">
        <v>70.398692960763469</v>
      </c>
      <c r="AP25" s="26">
        <v>1127.4490000000001</v>
      </c>
      <c r="AQ25" s="62">
        <v>8.2572400045524912</v>
      </c>
      <c r="AR25" s="26">
        <v>2457.5990000000002</v>
      </c>
      <c r="AS25" s="62">
        <v>17.999026810035925</v>
      </c>
      <c r="AT25" s="26">
        <v>332.51799999999997</v>
      </c>
      <c r="AU25" s="62">
        <v>2.4353038867689665</v>
      </c>
      <c r="AV25" s="26">
        <v>124.21599999999999</v>
      </c>
      <c r="AW25" s="62">
        <v>0.90973633787913433</v>
      </c>
      <c r="AY25" s="108"/>
      <c r="AZ25" s="109"/>
    </row>
    <row r="26" spans="1:52" x14ac:dyDescent="0.25">
      <c r="A26" s="18" t="s">
        <v>33</v>
      </c>
      <c r="B26" s="25">
        <v>498.98200000000003</v>
      </c>
      <c r="C26" s="49">
        <v>100</v>
      </c>
      <c r="D26" s="25">
        <v>214.98</v>
      </c>
      <c r="E26" s="50">
        <v>43.083718450765758</v>
      </c>
      <c r="F26" s="25">
        <v>40.067999999999998</v>
      </c>
      <c r="G26" s="50">
        <v>8.0299489761153691</v>
      </c>
      <c r="H26" s="51">
        <v>112.175</v>
      </c>
      <c r="I26" s="50">
        <v>22.480770849449478</v>
      </c>
      <c r="J26" s="25">
        <v>124.874</v>
      </c>
      <c r="K26" s="50">
        <v>25.025752431951453</v>
      </c>
      <c r="L26" s="51">
        <v>6.8849999999999998</v>
      </c>
      <c r="M26" s="50">
        <v>1.3798092917179376</v>
      </c>
      <c r="N26" s="26">
        <v>540.02599999999995</v>
      </c>
      <c r="O26" s="50">
        <v>100</v>
      </c>
      <c r="P26" s="26">
        <v>248.03200000000001</v>
      </c>
      <c r="Q26" s="50">
        <v>45.929640424720297</v>
      </c>
      <c r="R26" s="26">
        <v>51.314999999999998</v>
      </c>
      <c r="S26" s="50">
        <v>9.5023202586542137</v>
      </c>
      <c r="T26" s="26">
        <v>113.9</v>
      </c>
      <c r="U26" s="50">
        <v>21.091577072215046</v>
      </c>
      <c r="V26" s="26">
        <v>118.331</v>
      </c>
      <c r="W26" s="50">
        <v>21.912093121442304</v>
      </c>
      <c r="X26" s="52">
        <v>8.4480000000000004</v>
      </c>
      <c r="Y26" s="50">
        <v>1.5643691229681536</v>
      </c>
      <c r="Z26" s="70">
        <v>523.774</v>
      </c>
      <c r="AA26" s="53">
        <v>100</v>
      </c>
      <c r="AB26" s="26">
        <v>232.59200000000001</v>
      </c>
      <c r="AC26" s="54">
        <v>44.406938870581591</v>
      </c>
      <c r="AD26" s="26">
        <v>55.79</v>
      </c>
      <c r="AE26" s="53">
        <v>10.651540549931839</v>
      </c>
      <c r="AF26" s="26">
        <v>100.544</v>
      </c>
      <c r="AG26" s="54">
        <v>19.196065478622458</v>
      </c>
      <c r="AH26" s="26">
        <v>123.693</v>
      </c>
      <c r="AI26" s="54">
        <v>23.615719756994427</v>
      </c>
      <c r="AJ26" s="52">
        <v>11.154999999999999</v>
      </c>
      <c r="AK26" s="54">
        <v>2.129735343869684</v>
      </c>
      <c r="AL26" s="26">
        <v>501.43400000000003</v>
      </c>
      <c r="AM26" s="62">
        <v>100</v>
      </c>
      <c r="AN26" s="26">
        <v>222.613</v>
      </c>
      <c r="AO26" s="62">
        <v>44.395274353155152</v>
      </c>
      <c r="AP26" s="26">
        <v>44.11</v>
      </c>
      <c r="AQ26" s="62">
        <v>8.7967708611701632</v>
      </c>
      <c r="AR26" s="26">
        <v>103.087</v>
      </c>
      <c r="AS26" s="62">
        <v>20.558438398672607</v>
      </c>
      <c r="AT26" s="26">
        <v>119.39400000000001</v>
      </c>
      <c r="AU26" s="62">
        <v>23.810511453152358</v>
      </c>
      <c r="AV26" s="26">
        <v>12.23</v>
      </c>
      <c r="AW26" s="62">
        <v>2.4390049338497191</v>
      </c>
      <c r="AY26" s="108"/>
      <c r="AZ26" s="109"/>
    </row>
    <row r="27" spans="1:52" x14ac:dyDescent="0.25">
      <c r="B27" s="17"/>
      <c r="C27" s="33"/>
      <c r="D27" s="17"/>
      <c r="F27" s="17"/>
      <c r="H27" s="17"/>
      <c r="J27" s="17"/>
      <c r="L27" s="17"/>
    </row>
    <row r="28" spans="1:52" s="3" customFormat="1" ht="18.75" x14ac:dyDescent="0.25">
      <c r="A28" s="96" t="s">
        <v>41</v>
      </c>
      <c r="B28" s="96"/>
      <c r="C28" s="96"/>
      <c r="D28" s="96"/>
      <c r="E28" s="96"/>
      <c r="F28" s="96"/>
      <c r="G28" s="96"/>
      <c r="H28" s="96"/>
      <c r="I28" s="96"/>
      <c r="J28" s="96"/>
      <c r="K28" s="9"/>
      <c r="L28" s="17"/>
      <c r="M28" s="9"/>
      <c r="N28" s="11"/>
      <c r="O28" s="9"/>
      <c r="P28" s="10"/>
      <c r="Q28" s="9"/>
      <c r="R28" s="10"/>
      <c r="S28" s="9"/>
      <c r="T28" s="10"/>
      <c r="U28" s="35"/>
      <c r="V28" s="11"/>
      <c r="W28" s="35"/>
      <c r="X28" s="11"/>
      <c r="Y28" s="35"/>
      <c r="AC28" s="37"/>
      <c r="AG28" s="37"/>
      <c r="AI28" s="37"/>
      <c r="AK28" s="37"/>
    </row>
    <row r="29" spans="1:52" x14ac:dyDescent="0.25">
      <c r="A29" s="94" t="s">
        <v>44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AC29" s="110"/>
      <c r="AO29" s="110"/>
    </row>
    <row r="30" spans="1:52" x14ac:dyDescent="0.25">
      <c r="E30" s="110"/>
      <c r="Q30" s="110"/>
      <c r="AC30" s="110"/>
      <c r="AO30" s="110"/>
    </row>
    <row r="31" spans="1:52" x14ac:dyDescent="0.25">
      <c r="C31" s="10"/>
      <c r="E31" s="10"/>
      <c r="G31" s="10"/>
      <c r="I31" s="10"/>
      <c r="K31" s="10"/>
      <c r="M31" s="10"/>
      <c r="O31" s="10"/>
      <c r="Q31" s="10"/>
      <c r="S31" s="10"/>
      <c r="U31" s="10"/>
      <c r="W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52" x14ac:dyDescent="0.25">
      <c r="E32" s="110"/>
      <c r="Q32" s="110"/>
      <c r="Z32" s="10"/>
      <c r="AA32" s="9"/>
      <c r="AB32" s="10"/>
      <c r="AC32" s="110"/>
      <c r="AD32" s="10"/>
      <c r="AE32" s="9"/>
      <c r="AF32" s="10"/>
      <c r="AG32" s="9"/>
      <c r="AH32" s="10"/>
      <c r="AI32" s="9"/>
      <c r="AJ32" s="10"/>
      <c r="AK32" s="9"/>
      <c r="AL32" s="10"/>
      <c r="AM32" s="9"/>
      <c r="AN32" s="10"/>
      <c r="AO32" s="110"/>
      <c r="AP32" s="10"/>
      <c r="AQ32" s="9"/>
      <c r="AR32" s="10"/>
      <c r="AS32" s="9"/>
      <c r="AT32" s="10"/>
      <c r="AU32" s="9"/>
      <c r="AV32" s="10"/>
      <c r="AW32" s="9"/>
    </row>
    <row r="33" spans="5:41" x14ac:dyDescent="0.25">
      <c r="E33" s="110"/>
      <c r="Q33" s="110"/>
      <c r="AC33" s="110"/>
      <c r="AO33" s="110"/>
    </row>
    <row r="34" spans="5:41" x14ac:dyDescent="0.25">
      <c r="E34" s="110"/>
      <c r="Q34" s="110"/>
      <c r="AC34" s="110"/>
      <c r="AO34" s="110"/>
    </row>
    <row r="35" spans="5:41" x14ac:dyDescent="0.25">
      <c r="E35" s="110"/>
      <c r="Q35" s="110"/>
      <c r="AC35" s="110"/>
      <c r="AO35" s="110"/>
    </row>
    <row r="36" spans="5:41" x14ac:dyDescent="0.25">
      <c r="E36" s="110"/>
      <c r="Q36" s="110"/>
      <c r="AC36" s="110"/>
      <c r="AO36" s="110"/>
    </row>
    <row r="37" spans="5:41" x14ac:dyDescent="0.25">
      <c r="E37" s="110"/>
      <c r="Q37" s="110"/>
      <c r="AC37" s="110"/>
      <c r="AO37" s="110"/>
    </row>
    <row r="38" spans="5:41" x14ac:dyDescent="0.25">
      <c r="E38" s="110"/>
      <c r="Q38" s="110"/>
      <c r="AC38" s="110"/>
      <c r="AO38" s="110"/>
    </row>
    <row r="39" spans="5:41" x14ac:dyDescent="0.25">
      <c r="E39" s="110"/>
      <c r="Q39" s="110"/>
      <c r="AC39" s="110"/>
      <c r="AO39" s="110"/>
    </row>
    <row r="40" spans="5:41" x14ac:dyDescent="0.25">
      <c r="E40" s="110"/>
      <c r="Q40" s="110"/>
      <c r="AC40" s="110"/>
      <c r="AO40" s="110"/>
    </row>
    <row r="41" spans="5:41" x14ac:dyDescent="0.25">
      <c r="E41" s="110"/>
      <c r="Q41" s="110"/>
      <c r="AC41" s="110"/>
      <c r="AO41" s="110"/>
    </row>
    <row r="42" spans="5:41" x14ac:dyDescent="0.25">
      <c r="E42" s="110"/>
      <c r="Q42" s="110"/>
      <c r="AC42" s="110"/>
      <c r="AO42" s="110"/>
    </row>
    <row r="43" spans="5:41" x14ac:dyDescent="0.25">
      <c r="E43" s="110"/>
      <c r="Q43" s="110"/>
      <c r="AC43" s="110"/>
      <c r="AO43" s="110"/>
    </row>
    <row r="44" spans="5:41" x14ac:dyDescent="0.25">
      <c r="E44" s="110"/>
      <c r="Q44" s="110"/>
      <c r="AC44" s="110"/>
      <c r="AO44" s="110"/>
    </row>
    <row r="45" spans="5:41" x14ac:dyDescent="0.25">
      <c r="E45" s="110"/>
      <c r="Q45" s="110"/>
      <c r="AC45" s="110"/>
      <c r="AO45" s="110"/>
    </row>
    <row r="46" spans="5:41" x14ac:dyDescent="0.25">
      <c r="E46" s="110"/>
      <c r="Q46" s="110"/>
      <c r="AC46" s="110"/>
      <c r="AO46" s="110"/>
    </row>
    <row r="47" spans="5:41" x14ac:dyDescent="0.25">
      <c r="E47" s="110"/>
      <c r="Q47" s="110"/>
      <c r="AC47" s="110"/>
      <c r="AO47" s="110"/>
    </row>
    <row r="48" spans="5:41" x14ac:dyDescent="0.25">
      <c r="E48" s="110"/>
      <c r="Q48" s="110"/>
    </row>
  </sheetData>
  <mergeCells count="36">
    <mergeCell ref="AT5:AU5"/>
    <mergeCell ref="AV5:AW5"/>
    <mergeCell ref="A28:J28"/>
    <mergeCell ref="A29:R29"/>
    <mergeCell ref="AF5:AG5"/>
    <mergeCell ref="AH5:AI5"/>
    <mergeCell ref="AJ5:AK5"/>
    <mergeCell ref="AN5:AO5"/>
    <mergeCell ref="AP5:AQ5"/>
    <mergeCell ref="AR5:AS5"/>
    <mergeCell ref="R5:S5"/>
    <mergeCell ref="T5:U5"/>
    <mergeCell ref="V5:W5"/>
    <mergeCell ref="X5:Y5"/>
    <mergeCell ref="AB5:AC5"/>
    <mergeCell ref="AD5:AE5"/>
    <mergeCell ref="Z4:AA5"/>
    <mergeCell ref="AB4:AK4"/>
    <mergeCell ref="AL4:AM5"/>
    <mergeCell ref="AN4:AW4"/>
    <mergeCell ref="D5:E5"/>
    <mergeCell ref="F5:G5"/>
    <mergeCell ref="H5:I5"/>
    <mergeCell ref="J5:K5"/>
    <mergeCell ref="L5:M5"/>
    <mergeCell ref="P5:Q5"/>
    <mergeCell ref="A2:S2"/>
    <mergeCell ref="B3:M3"/>
    <mergeCell ref="N3:Y3"/>
    <mergeCell ref="Z3:AK3"/>
    <mergeCell ref="AL3:AW3"/>
    <mergeCell ref="A4:A6"/>
    <mergeCell ref="B4:C5"/>
    <mergeCell ref="D4:M4"/>
    <mergeCell ref="N4:O5"/>
    <mergeCell ref="P4:Y4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rowBreaks count="1" manualBreakCount="1">
    <brk id="28" max="16383" man="1"/>
  </rowBreaks>
  <colBreaks count="3" manualBreakCount="3">
    <brk id="13" max="27" man="1"/>
    <brk id="25" max="27" man="1"/>
    <brk id="37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1</vt:lpstr>
      <vt:lpstr>2</vt:lpstr>
      <vt:lpstr>'2'!Заголовки_для_печати</vt:lpstr>
      <vt:lpstr>'2'!Область_печати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Омскстат</cp:lastModifiedBy>
  <cp:lastPrinted>2024-10-07T08:41:17Z</cp:lastPrinted>
  <dcterms:created xsi:type="dcterms:W3CDTF">2021-04-08T10:35:45Z</dcterms:created>
  <dcterms:modified xsi:type="dcterms:W3CDTF">2024-12-28T04:21:56Z</dcterms:modified>
</cp:coreProperties>
</file>