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5600" tabRatio="923" activeTab="2"/>
  </bookViews>
  <sheets>
    <sheet name="Справочно ф.№1-МО за 2022 г" sheetId="16" r:id="rId1"/>
    <sheet name="Крутинский_2023_КОДЫ" sheetId="18" r:id="rId2"/>
    <sheet name="МАКЕТ_ф.1_МО_2023_Р.1_Терр" sheetId="19" r:id="rId3"/>
    <sheet name="Р.2_Быт" sheetId="20" r:id="rId4"/>
    <sheet name="Р.3_Спорт" sheetId="21" r:id="rId5"/>
    <sheet name="Р.4_Коммун" sheetId="22" r:id="rId6"/>
    <sheet name="Р.5_Здрав" sheetId="23" r:id="rId7"/>
    <sheet name="Р.6_Почта, телефон" sheetId="24" r:id="rId8"/>
  </sheets>
  <definedNames>
    <definedName name="_xlnm._FilterDatabase" localSheetId="0" hidden="1">'Справочно ф.№1-МО за 2022 г'!$R$3:$R$84</definedName>
    <definedName name="_xlnm.Print_Titles" localSheetId="0">'Справочно ф.№1-МО за 2022 г'!$4:$5</definedName>
    <definedName name="_xlnm.Print_Area" localSheetId="0">'Справочно ф.№1-МО за 2022 г'!$A$1:$R$84</definedName>
  </definedNames>
  <calcPr calcId="145621"/>
</workbook>
</file>

<file path=xl/calcChain.xml><?xml version="1.0" encoding="utf-8"?>
<calcChain xmlns="http://schemas.openxmlformats.org/spreadsheetml/2006/main">
  <c r="D64" i="19" l="1"/>
  <c r="D59" i="19"/>
  <c r="D54" i="19"/>
  <c r="D49" i="19"/>
  <c r="D44" i="19"/>
  <c r="D39" i="19"/>
  <c r="D30" i="19"/>
  <c r="D23" i="19"/>
  <c r="D17" i="19"/>
  <c r="D12" i="19"/>
  <c r="Z60" i="20"/>
  <c r="Z55" i="20"/>
  <c r="Z50" i="20"/>
  <c r="Z45" i="20"/>
  <c r="Z40" i="20"/>
  <c r="Z35" i="20"/>
  <c r="Z26" i="20"/>
  <c r="Z19" i="20"/>
  <c r="Z13" i="20"/>
  <c r="Z8" i="20"/>
  <c r="Y60" i="20"/>
  <c r="Y55" i="20"/>
  <c r="Y50" i="20"/>
  <c r="Y45" i="20"/>
  <c r="Y40" i="20"/>
  <c r="Y35" i="20"/>
  <c r="Y26" i="20"/>
  <c r="Y19" i="20"/>
  <c r="Y13" i="20"/>
  <c r="Y8" i="20"/>
  <c r="X60" i="20"/>
  <c r="X55" i="20"/>
  <c r="X50" i="20"/>
  <c r="X45" i="20"/>
  <c r="X40" i="20"/>
  <c r="X35" i="20"/>
  <c r="X26" i="20"/>
  <c r="X19" i="20"/>
  <c r="X13" i="20"/>
  <c r="X8" i="20"/>
  <c r="W60" i="20"/>
  <c r="W55" i="20"/>
  <c r="W50" i="20"/>
  <c r="W45" i="20"/>
  <c r="W40" i="20"/>
  <c r="W35" i="20"/>
  <c r="W26" i="20"/>
  <c r="W19" i="20"/>
  <c r="W13" i="20"/>
  <c r="W8" i="20"/>
  <c r="V60" i="20"/>
  <c r="V55" i="20"/>
  <c r="V50" i="20"/>
  <c r="V45" i="20"/>
  <c r="V40" i="20"/>
  <c r="V35" i="20"/>
  <c r="V26" i="20"/>
  <c r="V19" i="20"/>
  <c r="V13" i="20"/>
  <c r="V8" i="20"/>
  <c r="U60" i="20"/>
  <c r="U55" i="20"/>
  <c r="U50" i="20"/>
  <c r="U45" i="20"/>
  <c r="U40" i="20"/>
  <c r="U35" i="20"/>
  <c r="U26" i="20"/>
  <c r="U19" i="20"/>
  <c r="U13" i="20"/>
  <c r="U8" i="20"/>
  <c r="T60" i="20"/>
  <c r="T55" i="20"/>
  <c r="T50" i="20"/>
  <c r="T45" i="20"/>
  <c r="T40" i="20"/>
  <c r="T35" i="20"/>
  <c r="T26" i="20"/>
  <c r="T19" i="20"/>
  <c r="T13" i="20"/>
  <c r="T8" i="20"/>
  <c r="S60" i="20"/>
  <c r="S55" i="20"/>
  <c r="S50" i="20"/>
  <c r="S45" i="20"/>
  <c r="S40" i="20"/>
  <c r="S35" i="20"/>
  <c r="S26" i="20"/>
  <c r="S19" i="20"/>
  <c r="S13" i="20"/>
  <c r="S8" i="20"/>
  <c r="R60" i="20"/>
  <c r="R55" i="20"/>
  <c r="R50" i="20"/>
  <c r="R45" i="20"/>
  <c r="R40" i="20"/>
  <c r="R35" i="20"/>
  <c r="R26" i="20"/>
  <c r="R19" i="20"/>
  <c r="R13" i="20"/>
  <c r="R8" i="20"/>
  <c r="P60" i="20"/>
  <c r="P55" i="20"/>
  <c r="P50" i="20"/>
  <c r="P45" i="20"/>
  <c r="P40" i="20"/>
  <c r="P35" i="20"/>
  <c r="P26" i="20"/>
  <c r="P19" i="20"/>
  <c r="P13" i="20"/>
  <c r="P8" i="20"/>
  <c r="O60" i="20"/>
  <c r="O55" i="20"/>
  <c r="O50" i="20"/>
  <c r="O45" i="20"/>
  <c r="O40" i="20"/>
  <c r="O35" i="20"/>
  <c r="O26" i="20"/>
  <c r="O19" i="20"/>
  <c r="O13" i="20"/>
  <c r="O8" i="20"/>
  <c r="N60" i="20"/>
  <c r="N55" i="20"/>
  <c r="N50" i="20"/>
  <c r="N45" i="20"/>
  <c r="N40" i="20"/>
  <c r="N35" i="20"/>
  <c r="N26" i="20"/>
  <c r="N19" i="20"/>
  <c r="N13" i="20"/>
  <c r="N8" i="20"/>
  <c r="M60" i="20"/>
  <c r="M55" i="20"/>
  <c r="M50" i="20"/>
  <c r="M45" i="20"/>
  <c r="M40" i="20"/>
  <c r="M35" i="20"/>
  <c r="M26" i="20"/>
  <c r="M19" i="20"/>
  <c r="M13" i="20"/>
  <c r="M8" i="20"/>
  <c r="L60" i="20"/>
  <c r="L55" i="20"/>
  <c r="L50" i="20"/>
  <c r="L45" i="20"/>
  <c r="L40" i="20"/>
  <c r="L35" i="20"/>
  <c r="L26" i="20"/>
  <c r="L19" i="20"/>
  <c r="L13" i="20"/>
  <c r="L8" i="20"/>
  <c r="K60" i="20"/>
  <c r="K55" i="20"/>
  <c r="K50" i="20"/>
  <c r="K45" i="20"/>
  <c r="K40" i="20"/>
  <c r="K35" i="20"/>
  <c r="K26" i="20"/>
  <c r="K19" i="20"/>
  <c r="K13" i="20"/>
  <c r="K8" i="20"/>
  <c r="J60" i="20"/>
  <c r="J55" i="20"/>
  <c r="J50" i="20"/>
  <c r="J45" i="20"/>
  <c r="J40" i="20"/>
  <c r="J35" i="20"/>
  <c r="J26" i="20"/>
  <c r="J19" i="20"/>
  <c r="J13" i="20"/>
  <c r="J8" i="20"/>
  <c r="I60" i="20"/>
  <c r="I55" i="20"/>
  <c r="I50" i="20"/>
  <c r="I45" i="20"/>
  <c r="I40" i="20"/>
  <c r="I35" i="20"/>
  <c r="I26" i="20"/>
  <c r="I19" i="20"/>
  <c r="I13" i="20"/>
  <c r="I8" i="20"/>
  <c r="H60" i="20"/>
  <c r="H55" i="20"/>
  <c r="H50" i="20"/>
  <c r="H45" i="20"/>
  <c r="H40" i="20"/>
  <c r="H35" i="20"/>
  <c r="H26" i="20"/>
  <c r="H19" i="20"/>
  <c r="H13" i="20"/>
  <c r="H8" i="20"/>
  <c r="G60" i="20"/>
  <c r="G55" i="20"/>
  <c r="G50" i="20"/>
  <c r="G45" i="20"/>
  <c r="G40" i="20"/>
  <c r="G35" i="20"/>
  <c r="G26" i="20"/>
  <c r="G19" i="20"/>
  <c r="G13" i="20"/>
  <c r="G8" i="20"/>
  <c r="F60" i="20"/>
  <c r="F55" i="20"/>
  <c r="F50" i="20"/>
  <c r="F45" i="20"/>
  <c r="F40" i="20"/>
  <c r="F35" i="20"/>
  <c r="F26" i="20"/>
  <c r="F19" i="20"/>
  <c r="F13" i="20"/>
  <c r="F8" i="20"/>
  <c r="E60" i="20"/>
  <c r="E55" i="20"/>
  <c r="E50" i="20"/>
  <c r="E45" i="20"/>
  <c r="E40" i="20"/>
  <c r="E35" i="20"/>
  <c r="E26" i="20"/>
  <c r="E19" i="20"/>
  <c r="E13" i="20"/>
  <c r="E8" i="20"/>
  <c r="Z67" i="20"/>
  <c r="Y67" i="20"/>
  <c r="X67" i="20"/>
  <c r="W67" i="20"/>
  <c r="V67" i="20"/>
  <c r="U67" i="20"/>
  <c r="T67" i="20"/>
  <c r="S67" i="20"/>
  <c r="R67" i="20"/>
  <c r="Q67" i="20"/>
  <c r="P67" i="20"/>
  <c r="O67" i="20"/>
  <c r="N67" i="20"/>
  <c r="M67" i="20"/>
  <c r="L67" i="20"/>
  <c r="K67" i="20"/>
  <c r="J67" i="20"/>
  <c r="I67" i="20"/>
  <c r="H67" i="20"/>
  <c r="G67" i="20"/>
  <c r="F67" i="20"/>
  <c r="E67" i="20"/>
  <c r="Z6" i="20"/>
  <c r="Y6" i="20"/>
  <c r="X6" i="20"/>
  <c r="W6" i="20"/>
  <c r="V6" i="20"/>
  <c r="U6" i="20"/>
  <c r="T6" i="20"/>
  <c r="S6" i="20"/>
  <c r="R6" i="20"/>
  <c r="Q6" i="20"/>
  <c r="P6" i="20"/>
  <c r="O6" i="20"/>
  <c r="N6" i="20"/>
  <c r="M6" i="20"/>
  <c r="L6" i="20"/>
  <c r="K6" i="20"/>
  <c r="J6" i="20"/>
  <c r="I6" i="20"/>
  <c r="H6" i="20"/>
  <c r="G6" i="20"/>
  <c r="F6" i="20"/>
  <c r="E6" i="20"/>
  <c r="E60" i="24"/>
  <c r="E55" i="24"/>
  <c r="E50" i="24"/>
  <c r="E45" i="24"/>
  <c r="E40" i="24"/>
  <c r="E35" i="24"/>
  <c r="E26" i="24"/>
  <c r="E19" i="24"/>
  <c r="E13" i="24"/>
  <c r="E8" i="24"/>
  <c r="D60" i="24"/>
  <c r="D55" i="24"/>
  <c r="D50" i="24"/>
  <c r="D45" i="24"/>
  <c r="D40" i="24"/>
  <c r="D35" i="24"/>
  <c r="D26" i="24"/>
  <c r="D19" i="24"/>
  <c r="D13" i="24"/>
  <c r="D8" i="24"/>
  <c r="E67" i="24"/>
  <c r="D67" i="24"/>
  <c r="E6" i="24"/>
  <c r="D6" i="24"/>
  <c r="D60" i="23"/>
  <c r="D55" i="23"/>
  <c r="D50" i="23"/>
  <c r="D45" i="23"/>
  <c r="D40" i="23"/>
  <c r="D35" i="23"/>
  <c r="D26" i="23"/>
  <c r="D19" i="23"/>
  <c r="D13" i="23"/>
  <c r="D8" i="23"/>
  <c r="D67" i="23"/>
  <c r="D6" i="23"/>
  <c r="X60" i="22"/>
  <c r="X55" i="22"/>
  <c r="X50" i="22"/>
  <c r="X45" i="22"/>
  <c r="X40" i="22"/>
  <c r="X35" i="22"/>
  <c r="X26" i="22"/>
  <c r="X19" i="22"/>
  <c r="X13" i="22"/>
  <c r="X8" i="22"/>
  <c r="W60" i="22"/>
  <c r="W55" i="22"/>
  <c r="W50" i="22"/>
  <c r="W45" i="22"/>
  <c r="W40" i="22"/>
  <c r="W35" i="22"/>
  <c r="W26" i="22"/>
  <c r="W19" i="22"/>
  <c r="W13" i="22"/>
  <c r="W8" i="22"/>
  <c r="V60" i="22"/>
  <c r="V55" i="22"/>
  <c r="V50" i="22"/>
  <c r="V45" i="22"/>
  <c r="V40" i="22"/>
  <c r="V35" i="22"/>
  <c r="V26" i="22"/>
  <c r="V19" i="22"/>
  <c r="V13" i="22"/>
  <c r="V8" i="22"/>
  <c r="U60" i="22"/>
  <c r="U55" i="22"/>
  <c r="U50" i="22"/>
  <c r="U45" i="22"/>
  <c r="U40" i="22"/>
  <c r="U35" i="22"/>
  <c r="U26" i="22"/>
  <c r="U19" i="22"/>
  <c r="U13" i="22"/>
  <c r="U8" i="22"/>
  <c r="T60" i="22"/>
  <c r="T55" i="22"/>
  <c r="T50" i="22"/>
  <c r="T45" i="22"/>
  <c r="T40" i="22"/>
  <c r="T35" i="22"/>
  <c r="T26" i="22"/>
  <c r="T19" i="22"/>
  <c r="T13" i="22"/>
  <c r="T8" i="22"/>
  <c r="S60" i="22"/>
  <c r="S55" i="22"/>
  <c r="S50" i="22"/>
  <c r="S45" i="22"/>
  <c r="S40" i="22"/>
  <c r="S35" i="22"/>
  <c r="S26" i="22"/>
  <c r="S19" i="22"/>
  <c r="S13" i="22"/>
  <c r="S8" i="22"/>
  <c r="R60" i="22"/>
  <c r="R55" i="22"/>
  <c r="R50" i="22"/>
  <c r="R45" i="22"/>
  <c r="R40" i="22"/>
  <c r="R35" i="22"/>
  <c r="R26" i="22"/>
  <c r="R19" i="22"/>
  <c r="R13" i="22"/>
  <c r="R8" i="22"/>
  <c r="Q60" i="22"/>
  <c r="Q55" i="22"/>
  <c r="Q50" i="22"/>
  <c r="Q45" i="22"/>
  <c r="Q40" i="22"/>
  <c r="Q35" i="22"/>
  <c r="Q26" i="22"/>
  <c r="Q19" i="22"/>
  <c r="Q13" i="22"/>
  <c r="Q8" i="22"/>
  <c r="P60" i="22"/>
  <c r="P55" i="22"/>
  <c r="P50" i="22"/>
  <c r="P45" i="22"/>
  <c r="P40" i="22"/>
  <c r="P35" i="22"/>
  <c r="P26" i="22"/>
  <c r="P19" i="22"/>
  <c r="P13" i="22"/>
  <c r="P8" i="22"/>
  <c r="O60" i="22"/>
  <c r="O55" i="22"/>
  <c r="O50" i="22"/>
  <c r="O45" i="22"/>
  <c r="O40" i="22"/>
  <c r="O35" i="22"/>
  <c r="O26" i="22"/>
  <c r="O19" i="22"/>
  <c r="O13" i="22"/>
  <c r="O8" i="22"/>
  <c r="N60" i="22"/>
  <c r="N55" i="22"/>
  <c r="N50" i="22"/>
  <c r="N45" i="22"/>
  <c r="N40" i="22"/>
  <c r="N35" i="22"/>
  <c r="N26" i="22"/>
  <c r="N19" i="22"/>
  <c r="N13" i="22"/>
  <c r="N8" i="22"/>
  <c r="M60" i="22"/>
  <c r="M55" i="22"/>
  <c r="M50" i="22"/>
  <c r="M45" i="22"/>
  <c r="M40" i="22"/>
  <c r="M35" i="22"/>
  <c r="M26" i="22"/>
  <c r="M19" i="22"/>
  <c r="M13" i="22"/>
  <c r="M8" i="22"/>
  <c r="L60" i="22"/>
  <c r="L55" i="22"/>
  <c r="L50" i="22"/>
  <c r="L45" i="22"/>
  <c r="L40" i="22"/>
  <c r="L35" i="22"/>
  <c r="L26" i="22"/>
  <c r="L19" i="22"/>
  <c r="L13" i="22"/>
  <c r="L8" i="22"/>
  <c r="K60" i="22"/>
  <c r="K55" i="22"/>
  <c r="K50" i="22"/>
  <c r="K45" i="22"/>
  <c r="K40" i="22"/>
  <c r="K35" i="22"/>
  <c r="K26" i="22"/>
  <c r="K19" i="22"/>
  <c r="K13" i="22"/>
  <c r="K8" i="22"/>
  <c r="J60" i="22"/>
  <c r="J55" i="22"/>
  <c r="J50" i="22"/>
  <c r="J45" i="22"/>
  <c r="J40" i="22"/>
  <c r="J35" i="22"/>
  <c r="J26" i="22"/>
  <c r="J19" i="22"/>
  <c r="J13" i="22"/>
  <c r="J8" i="22"/>
  <c r="I60" i="22"/>
  <c r="I55" i="22"/>
  <c r="I50" i="22"/>
  <c r="I45" i="22"/>
  <c r="I40" i="22"/>
  <c r="I35" i="22"/>
  <c r="I26" i="22"/>
  <c r="I19" i="22"/>
  <c r="I13" i="22"/>
  <c r="I8" i="22"/>
  <c r="H60" i="22"/>
  <c r="H55" i="22"/>
  <c r="H50" i="22"/>
  <c r="H45" i="22"/>
  <c r="H40" i="22"/>
  <c r="H35" i="22"/>
  <c r="H26" i="22"/>
  <c r="H19" i="22"/>
  <c r="H13" i="22"/>
  <c r="H8" i="22"/>
  <c r="G60" i="22"/>
  <c r="G55" i="22"/>
  <c r="G50" i="22"/>
  <c r="G45" i="22"/>
  <c r="G40" i="22"/>
  <c r="G35" i="22"/>
  <c r="G26" i="22"/>
  <c r="G19" i="22"/>
  <c r="G13" i="22"/>
  <c r="G8" i="22"/>
  <c r="F60" i="22"/>
  <c r="F55" i="22"/>
  <c r="F50" i="22"/>
  <c r="F45" i="22"/>
  <c r="F40" i="22"/>
  <c r="F35" i="22"/>
  <c r="F26" i="22"/>
  <c r="F19" i="22"/>
  <c r="F13" i="22"/>
  <c r="F8" i="22"/>
  <c r="E60" i="22"/>
  <c r="E55" i="22"/>
  <c r="E50" i="22"/>
  <c r="E45" i="22"/>
  <c r="E40" i="22"/>
  <c r="E35" i="22"/>
  <c r="E26" i="22"/>
  <c r="E19" i="22"/>
  <c r="E13" i="22"/>
  <c r="E8" i="22"/>
  <c r="D60" i="22"/>
  <c r="D55" i="22"/>
  <c r="D50" i="22"/>
  <c r="D45" i="22"/>
  <c r="D40" i="22"/>
  <c r="D35" i="22"/>
  <c r="D26" i="22"/>
  <c r="D19" i="22"/>
  <c r="D13" i="22"/>
  <c r="D8" i="22"/>
  <c r="X67" i="22"/>
  <c r="W67" i="22"/>
  <c r="V67" i="22"/>
  <c r="U67" i="22"/>
  <c r="T67" i="22"/>
  <c r="S67" i="22"/>
  <c r="R67" i="22"/>
  <c r="Q67" i="22"/>
  <c r="P67" i="22"/>
  <c r="O67" i="22"/>
  <c r="N67" i="22"/>
  <c r="M67" i="22"/>
  <c r="L67" i="22"/>
  <c r="K67" i="22"/>
  <c r="J67" i="22"/>
  <c r="I67" i="22"/>
  <c r="H67" i="22"/>
  <c r="G67" i="22"/>
  <c r="F67" i="22"/>
  <c r="E67" i="22"/>
  <c r="D67" i="22"/>
  <c r="X6" i="22"/>
  <c r="W6" i="22"/>
  <c r="V6" i="22"/>
  <c r="U6" i="22"/>
  <c r="T6" i="22"/>
  <c r="S6" i="22"/>
  <c r="R6" i="22"/>
  <c r="Q6" i="22"/>
  <c r="P6" i="22"/>
  <c r="O6" i="22"/>
  <c r="N6" i="22"/>
  <c r="M6" i="22"/>
  <c r="L6" i="22"/>
  <c r="K6" i="22"/>
  <c r="J6" i="22"/>
  <c r="I6" i="22"/>
  <c r="H6" i="22"/>
  <c r="G6" i="22"/>
  <c r="F6" i="22"/>
  <c r="E6" i="22"/>
  <c r="D6" i="22"/>
  <c r="P60" i="21"/>
  <c r="P55" i="21"/>
  <c r="P50" i="21"/>
  <c r="P45" i="21"/>
  <c r="P40" i="21"/>
  <c r="P35" i="21"/>
  <c r="P26" i="21"/>
  <c r="P19" i="21"/>
  <c r="P13" i="21"/>
  <c r="P8" i="21"/>
  <c r="O60" i="21"/>
  <c r="O55" i="21"/>
  <c r="O50" i="21"/>
  <c r="O45" i="21"/>
  <c r="O40" i="21"/>
  <c r="O35" i="21"/>
  <c r="O26" i="21"/>
  <c r="O19" i="21"/>
  <c r="O13" i="21"/>
  <c r="O8" i="21"/>
  <c r="N60" i="21"/>
  <c r="N55" i="21"/>
  <c r="N50" i="21"/>
  <c r="N45" i="21"/>
  <c r="N40" i="21"/>
  <c r="N35" i="21"/>
  <c r="N26" i="21"/>
  <c r="N19" i="21"/>
  <c r="N13" i="21"/>
  <c r="N8" i="21"/>
  <c r="M60" i="21"/>
  <c r="M55" i="21"/>
  <c r="M50" i="21"/>
  <c r="M45" i="21"/>
  <c r="M40" i="21"/>
  <c r="M35" i="21"/>
  <c r="M26" i="21"/>
  <c r="M19" i="21"/>
  <c r="M13" i="21"/>
  <c r="M8" i="21"/>
  <c r="L60" i="21"/>
  <c r="L55" i="21"/>
  <c r="L50" i="21"/>
  <c r="L45" i="21"/>
  <c r="L40" i="21"/>
  <c r="L35" i="21"/>
  <c r="L26" i="21"/>
  <c r="L19" i="21"/>
  <c r="L13" i="21"/>
  <c r="L8" i="21"/>
  <c r="K60" i="21"/>
  <c r="K55" i="21"/>
  <c r="K50" i="21"/>
  <c r="K45" i="21"/>
  <c r="K40" i="21"/>
  <c r="K35" i="21"/>
  <c r="K26" i="21"/>
  <c r="K19" i="21"/>
  <c r="K13" i="21"/>
  <c r="K8" i="21"/>
  <c r="J60" i="21"/>
  <c r="J55" i="21"/>
  <c r="J50" i="21"/>
  <c r="J45" i="21"/>
  <c r="J40" i="21"/>
  <c r="J35" i="21"/>
  <c r="J26" i="21"/>
  <c r="J19" i="21"/>
  <c r="J13" i="21"/>
  <c r="J8" i="21"/>
  <c r="I60" i="21"/>
  <c r="I55" i="21"/>
  <c r="I50" i="21"/>
  <c r="I45" i="21"/>
  <c r="I40" i="21"/>
  <c r="I35" i="21"/>
  <c r="I26" i="21"/>
  <c r="I19" i="21"/>
  <c r="I13" i="21"/>
  <c r="I8" i="21"/>
  <c r="H60" i="21"/>
  <c r="H55" i="21"/>
  <c r="H50" i="21"/>
  <c r="H45" i="21"/>
  <c r="H40" i="21"/>
  <c r="H35" i="21"/>
  <c r="H26" i="21"/>
  <c r="H19" i="21"/>
  <c r="H13" i="21"/>
  <c r="H8" i="21"/>
  <c r="G60" i="21"/>
  <c r="G55" i="21"/>
  <c r="G50" i="21"/>
  <c r="G45" i="21"/>
  <c r="G40" i="21"/>
  <c r="G35" i="21"/>
  <c r="G26" i="21"/>
  <c r="G19" i="21"/>
  <c r="G13" i="21"/>
  <c r="G8" i="21"/>
  <c r="F60" i="21"/>
  <c r="F55" i="21"/>
  <c r="F50" i="21"/>
  <c r="F45" i="21"/>
  <c r="F40" i="21"/>
  <c r="F35" i="21"/>
  <c r="F26" i="21"/>
  <c r="F19" i="21"/>
  <c r="F13" i="21"/>
  <c r="F8" i="21"/>
  <c r="E60" i="21"/>
  <c r="E55" i="21"/>
  <c r="E50" i="21"/>
  <c r="E45" i="21"/>
  <c r="E40" i="21"/>
  <c r="E35" i="21"/>
  <c r="E26" i="21"/>
  <c r="E19" i="21"/>
  <c r="E13" i="21"/>
  <c r="E8" i="21"/>
  <c r="D60" i="21"/>
  <c r="D55" i="21"/>
  <c r="D50" i="21"/>
  <c r="D45" i="21"/>
  <c r="D40" i="21"/>
  <c r="D35" i="21"/>
  <c r="D26" i="21"/>
  <c r="D19" i="21"/>
  <c r="D13" i="21"/>
  <c r="D8" i="21"/>
  <c r="P67" i="21"/>
  <c r="O67" i="21"/>
  <c r="N67" i="21"/>
  <c r="M67" i="21"/>
  <c r="L67" i="21"/>
  <c r="K67" i="21"/>
  <c r="J67" i="21"/>
  <c r="I67" i="21"/>
  <c r="H67" i="21"/>
  <c r="G67" i="21"/>
  <c r="F67" i="21"/>
  <c r="E67" i="21"/>
  <c r="D67" i="21"/>
  <c r="P6" i="21"/>
  <c r="O6" i="21"/>
  <c r="N6" i="21"/>
  <c r="M6" i="21"/>
  <c r="L6" i="21"/>
  <c r="K6" i="21"/>
  <c r="J6" i="21"/>
  <c r="I6" i="21"/>
  <c r="H6" i="21"/>
  <c r="G6" i="21"/>
  <c r="F6" i="21"/>
  <c r="E6" i="21"/>
  <c r="D6" i="21"/>
  <c r="D71" i="19" l="1"/>
  <c r="D10" i="19"/>
  <c r="D70" i="24" l="1"/>
  <c r="E70" i="24"/>
  <c r="D70" i="23"/>
  <c r="E70" i="22"/>
  <c r="H72" i="22"/>
  <c r="I70" i="22"/>
  <c r="K72" i="22"/>
  <c r="L72" i="22"/>
  <c r="M70" i="22"/>
  <c r="P72" i="22"/>
  <c r="Q70" i="22"/>
  <c r="S72" i="22"/>
  <c r="T72" i="22"/>
  <c r="U70" i="22"/>
  <c r="W72" i="22"/>
  <c r="X72" i="22"/>
  <c r="V70" i="22"/>
  <c r="N70" i="22"/>
  <c r="F70" i="22"/>
  <c r="V72" i="22"/>
  <c r="R72" i="22"/>
  <c r="O72" i="22"/>
  <c r="N72" i="22"/>
  <c r="J72" i="22"/>
  <c r="G72" i="22"/>
  <c r="F72" i="22"/>
  <c r="D72" i="22"/>
  <c r="E72" i="21"/>
  <c r="I72" i="21"/>
  <c r="M72" i="21"/>
  <c r="N72" i="21"/>
  <c r="D72" i="21"/>
  <c r="P72" i="21"/>
  <c r="O72" i="21"/>
  <c r="L72" i="21"/>
  <c r="K72" i="21"/>
  <c r="J72" i="21"/>
  <c r="H72" i="21"/>
  <c r="G72" i="21"/>
  <c r="F72" i="21"/>
  <c r="Q60" i="20"/>
  <c r="Q45" i="20"/>
  <c r="Q40" i="20"/>
  <c r="Q26" i="20"/>
  <c r="Q19" i="20"/>
  <c r="Q13" i="20"/>
  <c r="Q8" i="20"/>
  <c r="S70" i="20"/>
  <c r="V70" i="20"/>
  <c r="X70" i="20"/>
  <c r="D60" i="20"/>
  <c r="D40" i="20"/>
  <c r="D26" i="20"/>
  <c r="F70" i="20"/>
  <c r="G70" i="20"/>
  <c r="I70" i="20"/>
  <c r="K70" i="20"/>
  <c r="M70" i="20"/>
  <c r="N70" i="20"/>
  <c r="O70" i="20"/>
  <c r="E70" i="20"/>
  <c r="Q64" i="20"/>
  <c r="D64" i="20"/>
  <c r="Q63" i="20"/>
  <c r="D63" i="20"/>
  <c r="Q62" i="20"/>
  <c r="D62" i="20"/>
  <c r="Q59" i="20"/>
  <c r="D59" i="20"/>
  <c r="Q57" i="20"/>
  <c r="D57" i="20"/>
  <c r="Q56" i="20"/>
  <c r="D56" i="20"/>
  <c r="Q54" i="20"/>
  <c r="D54" i="20"/>
  <c r="Q52" i="20"/>
  <c r="D52" i="20"/>
  <c r="Q51" i="20"/>
  <c r="D51" i="20"/>
  <c r="T70" i="20"/>
  <c r="Q49" i="20"/>
  <c r="D49" i="20"/>
  <c r="Q48" i="20"/>
  <c r="D48" i="20"/>
  <c r="Q47" i="20"/>
  <c r="D47" i="20"/>
  <c r="Q46" i="20"/>
  <c r="D46" i="20"/>
  <c r="Q44" i="20"/>
  <c r="D44" i="20"/>
  <c r="Q43" i="20"/>
  <c r="D43" i="20"/>
  <c r="Q42" i="20"/>
  <c r="D42" i="20"/>
  <c r="W70" i="20"/>
  <c r="Q41" i="20"/>
  <c r="Q39" i="20"/>
  <c r="D39" i="20"/>
  <c r="Q37" i="20"/>
  <c r="D37" i="20"/>
  <c r="Q36" i="20"/>
  <c r="D36" i="20"/>
  <c r="Q34" i="20"/>
  <c r="D34" i="20"/>
  <c r="Q33" i="20"/>
  <c r="D33" i="20"/>
  <c r="Q32" i="20"/>
  <c r="D32" i="20"/>
  <c r="Y70" i="20"/>
  <c r="U70" i="20"/>
  <c r="Q31" i="20"/>
  <c r="Q30" i="20"/>
  <c r="D30" i="20"/>
  <c r="Q29" i="20"/>
  <c r="D29" i="20"/>
  <c r="Q28" i="20"/>
  <c r="D28" i="20"/>
  <c r="Q27" i="20"/>
  <c r="D27" i="20"/>
  <c r="Q25" i="20"/>
  <c r="D25" i="20"/>
  <c r="Q24" i="20"/>
  <c r="D24" i="20"/>
  <c r="Q23" i="20"/>
  <c r="D23" i="20"/>
  <c r="Q22" i="20"/>
  <c r="D22" i="20"/>
  <c r="Q20" i="20"/>
  <c r="D20" i="20"/>
  <c r="Q18" i="20"/>
  <c r="D18" i="20"/>
  <c r="Q17" i="20"/>
  <c r="D17" i="20"/>
  <c r="Q16" i="20"/>
  <c r="D16" i="20"/>
  <c r="Q14" i="20"/>
  <c r="D14" i="20"/>
  <c r="Q12" i="20"/>
  <c r="D12" i="20"/>
  <c r="Q11" i="20"/>
  <c r="D11" i="20"/>
  <c r="Q9" i="20"/>
  <c r="D9" i="20"/>
  <c r="Z70" i="20"/>
  <c r="R70" i="20"/>
  <c r="P70" i="20"/>
  <c r="L70" i="20"/>
  <c r="J70" i="20"/>
  <c r="H70" i="20"/>
  <c r="J70" i="22" l="1"/>
  <c r="R70" i="22"/>
  <c r="E72" i="22"/>
  <c r="U72" i="22"/>
  <c r="G70" i="22"/>
  <c r="K70" i="22"/>
  <c r="O70" i="22"/>
  <c r="S70" i="22"/>
  <c r="W70" i="22"/>
  <c r="I72" i="22"/>
  <c r="Q72" i="22"/>
  <c r="D70" i="22"/>
  <c r="H70" i="22"/>
  <c r="L70" i="22"/>
  <c r="P70" i="22"/>
  <c r="T70" i="22"/>
  <c r="X70" i="22"/>
  <c r="M72" i="22"/>
  <c r="D70" i="21"/>
  <c r="Q55" i="20"/>
  <c r="Q35" i="20"/>
  <c r="D55" i="20"/>
  <c r="D45" i="20"/>
  <c r="D35" i="20"/>
  <c r="D19" i="20"/>
  <c r="D13" i="20"/>
  <c r="D50" i="20"/>
  <c r="D61" i="20"/>
  <c r="D58" i="20"/>
  <c r="Q58" i="20"/>
  <c r="D15" i="20"/>
  <c r="D31" i="20"/>
  <c r="Q61" i="20"/>
  <c r="D10" i="20"/>
  <c r="D6" i="20" s="1"/>
  <c r="Q10" i="20"/>
  <c r="D21" i="20"/>
  <c r="Q21" i="20"/>
  <c r="D41" i="20"/>
  <c r="Q53" i="20"/>
  <c r="Q15" i="20"/>
  <c r="D38" i="20"/>
  <c r="Q38" i="20"/>
  <c r="D53" i="20"/>
  <c r="D8" i="20"/>
  <c r="Q50" i="20"/>
  <c r="D67" i="20" l="1"/>
  <c r="Q70" i="20"/>
  <c r="D70" i="20"/>
  <c r="D74" i="19" l="1"/>
  <c r="D76" i="19" l="1"/>
  <c r="N76" i="16" l="1"/>
  <c r="O25" i="16" l="1"/>
  <c r="M25" i="16"/>
  <c r="O11" i="16"/>
  <c r="J11" i="16" l="1"/>
  <c r="N84" i="16" l="1"/>
  <c r="P84" i="16" s="1"/>
  <c r="N83" i="16"/>
  <c r="P83" i="16" s="1"/>
  <c r="N81" i="16"/>
  <c r="P81" i="16" s="1"/>
  <c r="N79" i="16"/>
  <c r="N78" i="16"/>
  <c r="P78" i="16" s="1"/>
  <c r="P76" i="16"/>
  <c r="N74" i="16"/>
  <c r="P74" i="16" s="1"/>
  <c r="N72" i="16"/>
  <c r="P72" i="16" s="1"/>
  <c r="N71" i="16"/>
  <c r="P71" i="16" s="1"/>
  <c r="N70" i="16"/>
  <c r="P70" i="16" s="1"/>
  <c r="N69" i="16"/>
  <c r="P69" i="16" s="1"/>
  <c r="N68" i="16"/>
  <c r="P68" i="16" s="1"/>
  <c r="N67" i="16"/>
  <c r="P67" i="16" s="1"/>
  <c r="N66" i="16"/>
  <c r="P66" i="16" s="1"/>
  <c r="N65" i="16"/>
  <c r="P65" i="16" s="1"/>
  <c r="N64" i="16"/>
  <c r="P64" i="16" s="1"/>
  <c r="N63" i="16"/>
  <c r="P63" i="16" s="1"/>
  <c r="N62" i="16"/>
  <c r="P62" i="16" s="1"/>
  <c r="N61" i="16"/>
  <c r="P61" i="16" s="1"/>
  <c r="N60" i="16"/>
  <c r="P60" i="16" s="1"/>
  <c r="N59" i="16"/>
  <c r="P59" i="16" s="1"/>
  <c r="N58" i="16"/>
  <c r="P58" i="16" s="1"/>
  <c r="N57" i="16"/>
  <c r="N56" i="16"/>
  <c r="N55" i="16"/>
  <c r="P55" i="16" s="1"/>
  <c r="N54" i="16"/>
  <c r="P54" i="16" s="1"/>
  <c r="N53" i="16"/>
  <c r="P53" i="16" s="1"/>
  <c r="N52" i="16"/>
  <c r="P52" i="16" s="1"/>
  <c r="N50" i="16"/>
  <c r="P50" i="16" s="1"/>
  <c r="N49" i="16"/>
  <c r="P49" i="16" s="1"/>
  <c r="N48" i="16"/>
  <c r="P48" i="16" s="1"/>
  <c r="N47" i="16"/>
  <c r="P47" i="16" s="1"/>
  <c r="N46" i="16"/>
  <c r="P46" i="16" s="1"/>
  <c r="N45" i="16"/>
  <c r="P45" i="16" s="1"/>
  <c r="N44" i="16"/>
  <c r="P44" i="16" s="1"/>
  <c r="N43" i="16"/>
  <c r="P43" i="16" s="1"/>
  <c r="N42" i="16"/>
  <c r="P42" i="16" s="1"/>
  <c r="N41" i="16"/>
  <c r="P41" i="16" s="1"/>
  <c r="N40" i="16"/>
  <c r="P40" i="16" s="1"/>
  <c r="N38" i="16"/>
  <c r="P38" i="16" s="1"/>
  <c r="N37" i="16"/>
  <c r="P37" i="16" s="1"/>
  <c r="N35" i="16"/>
  <c r="P35" i="16" s="1"/>
  <c r="N34" i="16"/>
  <c r="P34" i="16" s="1"/>
  <c r="N33" i="16"/>
  <c r="P33" i="16" s="1"/>
  <c r="N32" i="16"/>
  <c r="P32" i="16" s="1"/>
  <c r="N31" i="16"/>
  <c r="P31" i="16" s="1"/>
  <c r="N30" i="16"/>
  <c r="P30" i="16" s="1"/>
  <c r="N29" i="16"/>
  <c r="P29" i="16" s="1"/>
  <c r="N28" i="16"/>
  <c r="P28" i="16" s="1"/>
  <c r="N27" i="16"/>
  <c r="L25" i="16"/>
  <c r="K25" i="16"/>
  <c r="J25" i="16"/>
  <c r="I25" i="16"/>
  <c r="H25" i="16"/>
  <c r="G25" i="16"/>
  <c r="F25" i="16"/>
  <c r="E25" i="16"/>
  <c r="N24" i="16"/>
  <c r="P24" i="16" s="1"/>
  <c r="N23" i="16"/>
  <c r="P23" i="16" s="1"/>
  <c r="N22" i="16"/>
  <c r="P22" i="16" s="1"/>
  <c r="N21" i="16"/>
  <c r="P21" i="16" s="1"/>
  <c r="N20" i="16"/>
  <c r="P20" i="16" s="1"/>
  <c r="N19" i="16"/>
  <c r="P19" i="16" s="1"/>
  <c r="N18" i="16"/>
  <c r="P18" i="16" s="1"/>
  <c r="N17" i="16"/>
  <c r="P17" i="16" s="1"/>
  <c r="N16" i="16"/>
  <c r="N15" i="16"/>
  <c r="P15" i="16" s="1"/>
  <c r="N14" i="16"/>
  <c r="P14" i="16" s="1"/>
  <c r="N13" i="16"/>
  <c r="P13" i="16" s="1"/>
  <c r="M11" i="16"/>
  <c r="L11" i="16"/>
  <c r="K11" i="16"/>
  <c r="I11" i="16"/>
  <c r="H11" i="16"/>
  <c r="G11" i="16"/>
  <c r="F11" i="16"/>
  <c r="E11" i="16"/>
  <c r="N9" i="16"/>
  <c r="P9" i="16" s="1"/>
  <c r="P79" i="16" l="1"/>
  <c r="P27" i="16"/>
  <c r="N25" i="16"/>
  <c r="P25" i="16" s="1"/>
  <c r="P16" i="16"/>
  <c r="N11" i="16" l="1"/>
  <c r="P11" i="16" s="1"/>
</calcChain>
</file>

<file path=xl/comments1.xml><?xml version="1.0" encoding="utf-8"?>
<comments xmlns="http://schemas.openxmlformats.org/spreadsheetml/2006/main">
  <authors>
    <author>Ольга</author>
    <author>GT</author>
  </authors>
  <commentList>
    <comment ref="Q4" authorId="0">
      <text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Данные согласно форм, сдаваемых в Омскстат(1-Жилфонд; 1-КХ; 1-ТЭП; 1-Водопровод; 1-Канализация; 1-КСР; С-1; ИЖС)</t>
        </r>
      </text>
    </comment>
    <comment ref="G52" authorId="1">
      <text>
        <r>
          <rPr>
            <b/>
            <sz val="9"/>
            <color indexed="81"/>
            <rFont val="Tahoma"/>
            <family val="2"/>
            <charset val="204"/>
          </rPr>
          <t>GT:</t>
        </r>
        <r>
          <rPr>
            <sz val="9"/>
            <color indexed="81"/>
            <rFont val="Tahoma"/>
            <family val="2"/>
            <charset val="204"/>
          </rPr>
          <t xml:space="preserve">
оформление в собственность 2,0 км переулки</t>
        </r>
      </text>
    </comment>
    <comment ref="G53" authorId="1">
      <text>
        <r>
          <rPr>
            <b/>
            <sz val="9"/>
            <color indexed="81"/>
            <rFont val="Tahoma"/>
            <family val="2"/>
            <charset val="204"/>
          </rPr>
          <t>GT:</t>
        </r>
        <r>
          <rPr>
            <sz val="9"/>
            <color indexed="81"/>
            <rFont val="Tahoma"/>
            <family val="2"/>
            <charset val="204"/>
          </rPr>
          <t xml:space="preserve">
Увеличение за счет новых участков освещения</t>
        </r>
      </text>
    </comment>
    <comment ref="G54" authorId="1">
      <text>
        <r>
          <rPr>
            <b/>
            <sz val="9"/>
            <color indexed="81"/>
            <rFont val="Tahoma"/>
            <family val="2"/>
            <charset val="204"/>
          </rPr>
          <t>GT:</t>
        </r>
        <r>
          <rPr>
            <sz val="9"/>
            <color indexed="81"/>
            <rFont val="Tahoma"/>
            <family val="2"/>
            <charset val="204"/>
          </rPr>
          <t xml:space="preserve">
Специалистами поселения произведен расчет фактического накопления ТКО. Ранее расчет производился по нормативу.</t>
        </r>
      </text>
    </comment>
    <comment ref="L65" authorId="1">
      <text>
        <r>
          <rPr>
            <b/>
            <sz val="9"/>
            <color indexed="81"/>
            <rFont val="Tahoma"/>
            <family val="2"/>
            <charset val="204"/>
          </rPr>
          <t>GT:</t>
        </r>
        <r>
          <rPr>
            <sz val="9"/>
            <color indexed="81"/>
            <rFont val="Tahoma"/>
            <family val="2"/>
            <charset val="204"/>
          </rPr>
          <t xml:space="preserve">
(оформлено в собственность 5 бесхозных водопроводов  протяженность  2102 м.    20.05.2022г регистрация собственности </t>
        </r>
      </text>
    </comment>
  </commentList>
</comments>
</file>

<file path=xl/sharedStrings.xml><?xml version="1.0" encoding="utf-8"?>
<sst xmlns="http://schemas.openxmlformats.org/spreadsheetml/2006/main" count="1493" uniqueCount="357">
  <si>
    <t>Наименование показателя</t>
  </si>
  <si>
    <t>га</t>
  </si>
  <si>
    <t>Число спортивных сооружений - всего</t>
  </si>
  <si>
    <t xml:space="preserve">Одиночное протяжение уличной газовой сети </t>
  </si>
  <si>
    <t>м</t>
  </si>
  <si>
    <t>Количество негазифицированных населенных пунктов</t>
  </si>
  <si>
    <t xml:space="preserve">Одиночное протяжение уличной канализационной сети </t>
  </si>
  <si>
    <t xml:space="preserve">Число объектов бытового обслуживания населения, оказывающих услуги </t>
  </si>
  <si>
    <t>Число детско-юношеских спортивных школ (включая филиалы)</t>
  </si>
  <si>
    <t>Численность занимающихся в детско-юношеских спортивных школах</t>
  </si>
  <si>
    <t>Зиминское сельское поселение</t>
  </si>
  <si>
    <t>Китерминское сельское поселение</t>
  </si>
  <si>
    <t>Новокарасукское сельское поселение</t>
  </si>
  <si>
    <t>Оглухинское сельское поселение</t>
  </si>
  <si>
    <t>Пановское сельское поселение</t>
  </si>
  <si>
    <t>Рыжковское сельское поселение</t>
  </si>
  <si>
    <t>Толоконцевское сельское поселение</t>
  </si>
  <si>
    <t>Шипуновское сельское поселение</t>
  </si>
  <si>
    <t>Яманское сельское поселение</t>
  </si>
  <si>
    <t>единица</t>
  </si>
  <si>
    <t>человек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</si>
  <si>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</si>
  <si>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</si>
  <si>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</si>
  <si>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</si>
  <si>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</si>
  <si>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</si>
  <si>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</si>
  <si>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</si>
  <si>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</si>
  <si>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</si>
  <si>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</si>
  <si>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</si>
  <si>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</si>
  <si>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</si>
  <si>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</si>
  <si>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тысяча рублей</t>
  </si>
  <si>
    <t>№ строки</t>
  </si>
  <si>
    <t>ед. измерения</t>
  </si>
  <si>
    <t>Число лечебно-профилактических организаций</t>
  </si>
  <si>
    <t>Ввод в действие жилых домов на территории  муниципального образования</t>
  </si>
  <si>
    <t>Число коллективных средств размещения</t>
  </si>
  <si>
    <t>Число сельских населенных пунктов, обслуживаемых почтовой связью</t>
  </si>
  <si>
    <t>Общая протяженность улиц, проездов, набережных на конец года</t>
  </si>
  <si>
    <t>км</t>
  </si>
  <si>
    <t>Общая протяженность освещенных частей улиц, проездов набережных на конец года</t>
  </si>
  <si>
    <t>Вывезено за год твердых коммунальных отходов</t>
  </si>
  <si>
    <t>Протяженность тепловых и паровых сетей в двухтрубном исчислении</t>
  </si>
  <si>
    <t>Протяженность тепловых и паровых сетей, которые были заменены и отремонтированы за отчетный год</t>
  </si>
  <si>
    <t xml:space="preserve">Одиночное протяжение уличной водопроводной сети </t>
  </si>
  <si>
    <t>Одиночное протяжение уличной водопроводной сети, которая заменена и отремонтирована за отчетный год</t>
  </si>
  <si>
    <t>Одиночное протяжение уличной канализационной сети, которая заменена и отремонтирована за отчетный год</t>
  </si>
  <si>
    <t>Число телефонизированных сельских населенных пунктов</t>
  </si>
  <si>
    <t>8</t>
  </si>
  <si>
    <t>Количество населенных пунктов, не имеющих водопроводов ( отдельных водопроводных сетей)</t>
  </si>
  <si>
    <t>Количество населенных пунктов, не имеющих канализаций ( отдельных канализационных сетей)</t>
  </si>
  <si>
    <t>Инвестиции в основной капитал за счет средств бюджета муниципального образования</t>
  </si>
  <si>
    <t>1</t>
  </si>
  <si>
    <t xml:space="preserve">Общая площадь земель муниципального образования                                                                                                                                                                  </t>
  </si>
  <si>
    <t>в ЦЕЛЫХ числах</t>
  </si>
  <si>
    <t xml:space="preserve">       в том числе:</t>
  </si>
  <si>
    <t xml:space="preserve">   -по  ремонту, окраске и пошиву обуви</t>
  </si>
  <si>
    <t xml:space="preserve">   -по ремонту и пошиву швейных, меховых и кожаных  изделий, головных уборов и изделий текстильной   галантереи, ремонту, пошиву и вязанию трикотажных  изделий</t>
  </si>
  <si>
    <t xml:space="preserve">   -по ремонту и техническому обслуживанию бытовой   радиоэлектронной аппаратуры, бытовых машин и   приборов и изготовлению металлоизделий</t>
  </si>
  <si>
    <t xml:space="preserve">   -по техническому обслуживанию и ремонту транспортных  средств, машин и оборудования </t>
  </si>
  <si>
    <t xml:space="preserve">   -по изготовлению и ремонту мебели</t>
  </si>
  <si>
    <t xml:space="preserve">   -химической чистки и крашения, услуги прачечных</t>
  </si>
  <si>
    <t xml:space="preserve">   -по ремонту и строительству жилья и других построек</t>
  </si>
  <si>
    <t xml:space="preserve">   -фотоателье</t>
  </si>
  <si>
    <t xml:space="preserve">   -ритуальные</t>
  </si>
  <si>
    <t xml:space="preserve">   -прочие виды бытовых услуг</t>
  </si>
  <si>
    <t>3</t>
  </si>
  <si>
    <t xml:space="preserve">Число приемных пунктов бытового обслуживания,  принимающих заказы от населения на оказание услуг </t>
  </si>
  <si>
    <t xml:space="preserve">  в том числе:</t>
  </si>
  <si>
    <t xml:space="preserve">   -по ремонту и пошиву швейных, меховых и кожаных  изделий, головных уборов и изделий текстильной галантереи, ремонту, пошиву и вязанию трикотажных изделий</t>
  </si>
  <si>
    <t xml:space="preserve">   -ритуальных </t>
  </si>
  <si>
    <t xml:space="preserve">   -прочих видов бытовых услуг</t>
  </si>
  <si>
    <t>4</t>
  </si>
  <si>
    <t>С ОДНИМ ДЕСЯТИЧНЫМ знаком</t>
  </si>
  <si>
    <t>5</t>
  </si>
  <si>
    <t xml:space="preserve">   -из них муниципальных</t>
  </si>
  <si>
    <t>из общего числа спортивных сооружений:</t>
  </si>
  <si>
    <t xml:space="preserve">   -стадионы с трибунами</t>
  </si>
  <si>
    <t xml:space="preserve">         из них муниципальные</t>
  </si>
  <si>
    <t xml:space="preserve">   -плоскостные спортивные сооружения</t>
  </si>
  <si>
    <t xml:space="preserve">   -спортивные залы</t>
  </si>
  <si>
    <t xml:space="preserve">   -плавательные бассейны</t>
  </si>
  <si>
    <t>6</t>
  </si>
  <si>
    <t xml:space="preserve">         из них самостоятельные</t>
  </si>
  <si>
    <t>7</t>
  </si>
  <si>
    <t xml:space="preserve">       из них мощностью до 3 Гкал/ч</t>
  </si>
  <si>
    <t xml:space="preserve">       в том числе нуждающейся в замене </t>
  </si>
  <si>
    <t>м2 общей  площади</t>
  </si>
  <si>
    <t xml:space="preserve">       в том числе индивидуальных</t>
  </si>
  <si>
    <t>м2 общей площади</t>
  </si>
  <si>
    <t>Порядок  отражения значений в ф. № 1-МО</t>
  </si>
  <si>
    <t>&gt;0. С ОДНИМ ДЕСЯТИЧНЫМ знаком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</si>
  <si>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</si>
  <si>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</si>
  <si>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</si>
  <si>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</si>
  <si>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</si>
  <si>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</si>
  <si>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</si>
  <si>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</si>
  <si>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</si>
  <si>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</si>
  <si>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</si>
  <si>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</si>
  <si>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</si>
  <si>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</si>
  <si>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65</t>
  </si>
  <si>
    <t>Сумма СЕЛЬСКИХ ПОСЕЛЕНИЙ</t>
  </si>
  <si>
    <t>Крутинское ГОРОДСКОЕ ПОСЕЛЕНИЕ</t>
  </si>
  <si>
    <t>Крутинский муниципальный РАЙОН</t>
  </si>
  <si>
    <r>
      <t>Рабочая таблица для составления ф. № 1-МО за</t>
    </r>
    <r>
      <rPr>
        <b/>
        <sz val="14"/>
        <color indexed="18"/>
        <rFont val="Times New Roman"/>
        <family val="1"/>
        <charset val="204"/>
      </rPr>
      <t xml:space="preserve"> 2021</t>
    </r>
    <r>
      <rPr>
        <b/>
        <sz val="14"/>
        <color indexed="8"/>
        <rFont val="Times New Roman"/>
        <family val="1"/>
        <charset val="204"/>
      </rPr>
      <t xml:space="preserve"> год</t>
    </r>
  </si>
  <si>
    <t>ТЕРРИТОРИЯ</t>
  </si>
  <si>
    <t>ОБЪЕКТЫ БЫТОВОГО ОБСЛУЖИВАНИЯ</t>
  </si>
  <si>
    <t>СПОРТИВНЫЕ СООРУЖЕНИЯ</t>
  </si>
  <si>
    <t>КОММУНАЛЬНАЯ СФЕРА</t>
  </si>
  <si>
    <t>С ДВУМЯ ДЕСЯТИЧНЫМИ знаками</t>
  </si>
  <si>
    <t>тыс. м3</t>
  </si>
  <si>
    <t>тыс.т</t>
  </si>
  <si>
    <t>Число источников теплоснабжения</t>
  </si>
  <si>
    <t>ОРГАНИЗАЦИЯ ЗДРАВООХРАНЕНИЯ</t>
  </si>
  <si>
    <t>ВВОД ЖИЛЬЯ</t>
  </si>
  <si>
    <t>КОЛЛЕКТИВНЫЕ СРЕДСТВА РАЗМЕЩЕНИЯ</t>
  </si>
  <si>
    <t>ПОЧТОВАЯ И ТЕЛЕФОННАЯ СВЯЗЬ</t>
  </si>
  <si>
    <r>
      <t>тыс. м</t>
    </r>
    <r>
      <rPr>
        <vertAlign val="superscript"/>
        <sz val="10"/>
        <color indexed="8"/>
        <rFont val="Times New Roman"/>
        <family val="1"/>
        <charset val="204"/>
      </rPr>
      <t>3</t>
    </r>
  </si>
  <si>
    <r>
      <t xml:space="preserve">Справочно данные по МР за </t>
    </r>
    <r>
      <rPr>
        <b/>
        <sz val="10"/>
        <color indexed="18"/>
        <rFont val="Times New Roman"/>
        <family val="1"/>
        <charset val="204"/>
      </rPr>
      <t xml:space="preserve">2021 </t>
    </r>
    <r>
      <rPr>
        <b/>
        <sz val="10"/>
        <color indexed="8"/>
        <rFont val="Times New Roman"/>
        <family val="1"/>
        <charset val="204"/>
      </rPr>
      <t>год</t>
    </r>
  </si>
  <si>
    <r>
      <rPr>
        <b/>
        <sz val="10"/>
        <color indexed="18"/>
        <rFont val="Times New Roman"/>
        <family val="1"/>
        <charset val="204"/>
      </rPr>
      <t xml:space="preserve">2022 </t>
    </r>
    <r>
      <rPr>
        <b/>
        <sz val="10"/>
        <rFont val="Times New Roman"/>
        <family val="1"/>
        <charset val="204"/>
      </rPr>
      <t>г.           (контроль)</t>
    </r>
    <r>
      <rPr>
        <b/>
        <sz val="10"/>
        <color indexed="10"/>
        <rFont val="Times New Roman"/>
        <family val="1"/>
        <charset val="204"/>
      </rPr>
      <t xml:space="preserve"> *</t>
    </r>
  </si>
  <si>
    <t>из них на объекты, используемые   для обработки отходов</t>
  </si>
  <si>
    <t xml:space="preserve">       в том числе нуждающихся в замене </t>
  </si>
  <si>
    <t xml:space="preserve">ИНВЕСТИЦИИ В ОСНОВНОЙ КАПИТАЛ </t>
  </si>
  <si>
    <t>КРУТИНСКИЙ 2022</t>
  </si>
  <si>
    <t>04203697</t>
  </si>
  <si>
    <t>52626402000</t>
  </si>
  <si>
    <t>04203705</t>
  </si>
  <si>
    <t>52626404000</t>
  </si>
  <si>
    <t>04204314</t>
  </si>
  <si>
    <t>52626407000</t>
  </si>
  <si>
    <t>52626410000</t>
  </si>
  <si>
    <t>04204320</t>
  </si>
  <si>
    <t>52626413000</t>
  </si>
  <si>
    <t>04204254</t>
  </si>
  <si>
    <t>04204343</t>
  </si>
  <si>
    <t>52626416000</t>
  </si>
  <si>
    <t>04204352</t>
  </si>
  <si>
    <t>52626419000</t>
  </si>
  <si>
    <t>04204366</t>
  </si>
  <si>
    <t>5262422000</t>
  </si>
  <si>
    <t>04204372</t>
  </si>
  <si>
    <t>52626425000</t>
  </si>
  <si>
    <t>52626151000</t>
  </si>
  <si>
    <t>04203680</t>
  </si>
  <si>
    <t>04035952</t>
  </si>
  <si>
    <t>52626000000</t>
  </si>
  <si>
    <t>ОКПО</t>
  </si>
  <si>
    <t>ОКТМО</t>
  </si>
  <si>
    <t>52626422000</t>
  </si>
  <si>
    <t xml:space="preserve">КОДЫ </t>
  </si>
  <si>
    <t>(указываются в кодовой части титульного листа отчета формы № 1-МО)</t>
  </si>
  <si>
    <t>Код  по локальному классификатору типов муниципального образования</t>
  </si>
  <si>
    <t>Муниципальный район</t>
  </si>
  <si>
    <t>Городское поселение</t>
  </si>
  <si>
    <t>Сельское поселение</t>
  </si>
  <si>
    <t>Наименование муниципального образования</t>
  </si>
  <si>
    <t xml:space="preserve">Код предприятия (ОКПО) </t>
  </si>
  <si>
    <t>Код типа муниципального образования (ОКТМО)</t>
  </si>
  <si>
    <t>Крутинский муниципальный район 2023</t>
  </si>
  <si>
    <t>Крутинский муниципальный район</t>
  </si>
  <si>
    <t>Крутинское городское поселение</t>
  </si>
  <si>
    <t>52626100000</t>
  </si>
  <si>
    <t>Обращаем Ваше внимание на следующее:</t>
  </si>
  <si>
    <t>Раздел 1. Территория</t>
  </si>
  <si>
    <t>Наименование</t>
  </si>
  <si>
    <t>Код ОКТМО муниципального образования</t>
  </si>
  <si>
    <t>Код ОКТМО населенного пункта</t>
  </si>
  <si>
    <t>Общая площадь земель муниципального образования, га</t>
  </si>
  <si>
    <t>х</t>
  </si>
  <si>
    <t>В том числе по населенным пунктам:</t>
  </si>
  <si>
    <t>Итого по городскому и сельским поселениям</t>
  </si>
  <si>
    <t>Контрольные данные</t>
  </si>
  <si>
    <t>Расхождение с контрольными данными</t>
  </si>
  <si>
    <t>Справочно 2022 г.</t>
  </si>
  <si>
    <t>Расхождения с данными 2022 г.</t>
  </si>
  <si>
    <t>Пояснения по расхожениям с контрольными данными и данными 2022 г.</t>
  </si>
  <si>
    <t>Всего по Крутинскому муниципальному району</t>
  </si>
  <si>
    <t>рп Крутинка</t>
  </si>
  <si>
    <t>д Калачики</t>
  </si>
  <si>
    <t>п Новгородцево</t>
  </si>
  <si>
    <t>д Самаровка</t>
  </si>
  <si>
    <t>52626151051</t>
  </si>
  <si>
    <t>52626151106</t>
  </si>
  <si>
    <t>52626151111</t>
  </si>
  <si>
    <t>52626151116</t>
  </si>
  <si>
    <t>с Зимино</t>
  </si>
  <si>
    <t>д Гуляй-Поле</t>
  </si>
  <si>
    <t>д Ольгино</t>
  </si>
  <si>
    <t>д Стахановка</t>
  </si>
  <si>
    <t>д Ширяево</t>
  </si>
  <si>
    <t>52626402101</t>
  </si>
  <si>
    <t>52626402106</t>
  </si>
  <si>
    <t>52626402111</t>
  </si>
  <si>
    <t>52626402116</t>
  </si>
  <si>
    <t>52626402121</t>
  </si>
  <si>
    <t>с Китерма</t>
  </si>
  <si>
    <t>д Березово</t>
  </si>
  <si>
    <t>д Кабанье</t>
  </si>
  <si>
    <t>д Калугино</t>
  </si>
  <si>
    <t>д Салтаим</t>
  </si>
  <si>
    <t>д Усть-Китерма</t>
  </si>
  <si>
    <t>52626404101</t>
  </si>
  <si>
    <t>52626404106</t>
  </si>
  <si>
    <t>52626404111</t>
  </si>
  <si>
    <t>52626404116</t>
  </si>
  <si>
    <t>52626404121</t>
  </si>
  <si>
    <t>52626404126</t>
  </si>
  <si>
    <t>с Новокарасук</t>
  </si>
  <si>
    <t>д Заозерная</t>
  </si>
  <si>
    <t>д Коломенка</t>
  </si>
  <si>
    <t>д им Максима Горького</t>
  </si>
  <si>
    <t>д Мысы</t>
  </si>
  <si>
    <t>д Старичье</t>
  </si>
  <si>
    <t>д Усть-Логатка</t>
  </si>
  <si>
    <t>д Чагино</t>
  </si>
  <si>
    <t>52626407101</t>
  </si>
  <si>
    <t>52626407106</t>
  </si>
  <si>
    <t>52626407111</t>
  </si>
  <si>
    <t>52626407116</t>
  </si>
  <si>
    <t>52626407121</t>
  </si>
  <si>
    <t>52626407126</t>
  </si>
  <si>
    <t>52626407131</t>
  </si>
  <si>
    <t>52626407136</t>
  </si>
  <si>
    <t>с Оглухино</t>
  </si>
  <si>
    <t>д Пушкино</t>
  </si>
  <si>
    <t>д Чикишево</t>
  </si>
  <si>
    <t>д Чумановка</t>
  </si>
  <si>
    <t>52626410101</t>
  </si>
  <si>
    <t>52626410106</t>
  </si>
  <si>
    <t>52626410111</t>
  </si>
  <si>
    <t>52626410116</t>
  </si>
  <si>
    <t>с Паново</t>
  </si>
  <si>
    <t>д Камчатка</t>
  </si>
  <si>
    <t>д Козулино</t>
  </si>
  <si>
    <t>д Красный Яр</t>
  </si>
  <si>
    <t>52626413101</t>
  </si>
  <si>
    <t>52626413106</t>
  </si>
  <si>
    <t>52626413111</t>
  </si>
  <si>
    <t>52626413116</t>
  </si>
  <si>
    <t>с Рыжково</t>
  </si>
  <si>
    <t>д Верхний Яман</t>
  </si>
  <si>
    <t>д Колодцы</t>
  </si>
  <si>
    <t>д Орлово</t>
  </si>
  <si>
    <t>52626416101</t>
  </si>
  <si>
    <t>52626416106</t>
  </si>
  <si>
    <t>52626416111</t>
  </si>
  <si>
    <t>52626416116</t>
  </si>
  <si>
    <t>с Толоконцево</t>
  </si>
  <si>
    <t>д Моторово</t>
  </si>
  <si>
    <t>д Никольск</t>
  </si>
  <si>
    <t>д Троицк</t>
  </si>
  <si>
    <t>52626419101</t>
  </si>
  <si>
    <t>52626419106</t>
  </si>
  <si>
    <t>52626419111</t>
  </si>
  <si>
    <t>52626419116</t>
  </si>
  <si>
    <t>с Шипуново</t>
  </si>
  <si>
    <t>д Горькое</t>
  </si>
  <si>
    <t>д Сингуль</t>
  </si>
  <si>
    <t>д Челдак</t>
  </si>
  <si>
    <t>52626422101</t>
  </si>
  <si>
    <t>52626422106</t>
  </si>
  <si>
    <t>52626422111</t>
  </si>
  <si>
    <t>52626422116</t>
  </si>
  <si>
    <t>с Яман</t>
  </si>
  <si>
    <t>д Ик</t>
  </si>
  <si>
    <t>д Красный Пахарь</t>
  </si>
  <si>
    <t>д Новопокровка</t>
  </si>
  <si>
    <t>52626425101</t>
  </si>
  <si>
    <t>52626425106</t>
  </si>
  <si>
    <t>52626425111</t>
  </si>
  <si>
    <t>52626425116</t>
  </si>
  <si>
    <t>Раздел 2. Объекты бытового обслуживания</t>
  </si>
  <si>
    <t>Число объектов бытового обслуживания населения, оказывающих услуги, - всего, ед.</t>
  </si>
  <si>
    <t>по ремонту, окраске
и
пошиву
обуви,
ед.</t>
  </si>
  <si>
    <t>по ремонту
и пошиву швейных, меховых
и кожаных изделий, головных уборов
и изделий текстильной галантереи, ремонту, пошиву
и вязанию трикотажных изделий, ед.</t>
  </si>
  <si>
    <t>по ремонту
и техническому обслуживанию бытовой радиоэлектронной аппаратуры, бытовых машин
и приборов
и изготовлению металлоизделий,
ед.</t>
  </si>
  <si>
    <t>по 
техническому обслуживанию
и ремонту транспортных средств,
машин и оборудования,
ед.</t>
  </si>
  <si>
    <t>по
изготов-лению
и
ремонту мебели, ед.</t>
  </si>
  <si>
    <t>хими-ческой чистки
и краше-ния,
услуги прачеч-ных, ед.</t>
  </si>
  <si>
    <t>по 
ремонту
и строи-тельству жилья
и других построек, ед.</t>
  </si>
  <si>
    <t>саун, бань
и
душевых,
ед.</t>
  </si>
  <si>
    <t>парикма-херские и космети-ческие, ед.</t>
  </si>
  <si>
    <t>фотоателье,
ед.</t>
  </si>
  <si>
    <t>ритуаль-
ные, ед.</t>
  </si>
  <si>
    <t>прочие виды бытовых услуг, ед.</t>
  </si>
  <si>
    <t>Число приемных пунктов бытового обслужива-ния, принимаю-щих
заказы от населения 
на 
оказание услуг, - 
всего, ед.</t>
  </si>
  <si>
    <t>по ремонту, окраске
и
пошиву обуви,
ед.</t>
  </si>
  <si>
    <t>по ремонту
и пошиву швейных, меховых
и кожаных изделий, головных уборов
и изделий текстильной галантереи, ремонту, пошиву и вязанию трикотажных изделий, ед.</t>
  </si>
  <si>
    <t>по ремонту
и
техническому обслужива-
нию бытовой радиоэлек-
тронной аппаратуры, бытовых
машин и приборов
и
изготовлению металлоизде-
лий, ед.</t>
  </si>
  <si>
    <t>по
изготовлению
и ремонту
мебели, ед.</t>
  </si>
  <si>
    <t>химической чистки
и крашения,
услуги
прачечных, ед.</t>
  </si>
  <si>
    <t>по ремонту
и строительству жилья и других построек, ед.</t>
  </si>
  <si>
    <t>фотоателье, ед.</t>
  </si>
  <si>
    <t>ритуальных, ед.</t>
  </si>
  <si>
    <t>прочие виды бытовых 
услуг, ед.</t>
  </si>
  <si>
    <t>Пояснения по расхожениям с данными 2022 г.</t>
  </si>
  <si>
    <t>Раздел 3. Спортивные сооружения</t>
  </si>
  <si>
    <t>Код ОКТМО
населенного пункта</t>
  </si>
  <si>
    <t>Число спортивных
сооружений - всего, ед.</t>
  </si>
  <si>
    <t>из гр. 3
муниципальные, ед.</t>
  </si>
  <si>
    <t>Стадионы с трибунами, ед.</t>
  </si>
  <si>
    <t>из гр. 5
муниципальные, ед.</t>
  </si>
  <si>
    <t>Плоскостные спортивные сооружения, ед.</t>
  </si>
  <si>
    <t>из гр. 7
муници-пальные,
ед.</t>
  </si>
  <si>
    <t>Спортив-
 ные залы,
ед.</t>
  </si>
  <si>
    <t>из гр. 9
муници-пальные, ед.</t>
  </si>
  <si>
    <t>Плаватель-
ные
бассейны,
ед.</t>
  </si>
  <si>
    <t>из гр. 11
муници-пальные,
ед.</t>
  </si>
  <si>
    <t>Число
детско-юношеских спортивных школ
(включая филиалы),
ед.</t>
  </si>
  <si>
    <t>из гр. 13
само-
стоятель-ные, ед.</t>
  </si>
  <si>
    <t>Численность занимающихся в детско-юношеских спортивных школах, 
чел.</t>
  </si>
  <si>
    <t>Раздел 4. Коммунальная сфера</t>
  </si>
  <si>
    <t>Код
ОКТМО муници-пального образова-
ния</t>
  </si>
  <si>
    <t>Код
ОКТМО населенного пункта</t>
  </si>
  <si>
    <t>Общая
протяжен-ность
улиц,
проездов, набереж-
ных
на конец
года, км</t>
  </si>
  <si>
    <t>Общая протяжен-
ность
освещенных частей
улиц,
подъездов, набережных на конец
года, км</t>
  </si>
  <si>
    <t>Вывезе-
но за год
твердых 
комму-
нальных отходов,
тыс. м3</t>
  </si>
  <si>
    <t>из гр. 5
на
объекты, используе-
мые для обработки отходов,
тыс. м3</t>
  </si>
  <si>
    <t>Вывезено 
за год твердых комму-нальных отходов, тыс. т</t>
  </si>
  <si>
    <t>из гр. 7
на
объекты, исполь-
зуемые
для обработки отходов,
тыс. т</t>
  </si>
  <si>
    <t>Одиноч-
ное
протяже-
ние
уличной газовой
сети, м</t>
  </si>
  <si>
    <t>Коли-
чество
негази-
фици-
рован-
ных
насе-
ленных
пунктов,
ед.</t>
  </si>
  <si>
    <t>Число
источ-
ников
тепло-
снабже-
ния, ед.</t>
  </si>
  <si>
    <t>из гр. 11
мощностью
до 3 Гкал/ч, ед.</t>
  </si>
  <si>
    <t>Протяженность
тепловых и паровых
сетей в двухтруб-
ном исчислении, м</t>
  </si>
  <si>
    <t>из гр. 13
нуждающихся
в замене, м</t>
  </si>
  <si>
    <t>Протяженность тепловых
и паровых сетей, которые
были заменены
и отремонтированы
за отчетный год, м</t>
  </si>
  <si>
    <t>Одиночное
протяжение
уличной
водопроводной
сети, м</t>
  </si>
  <si>
    <t>из гр. 16
нуждающейся
в замене, м</t>
  </si>
  <si>
    <t>Одиночное
протяжение
уличной водопроводной
сети, которая
заменена и
отремонтирована
за отчетный 
год, м</t>
  </si>
  <si>
    <t>Количество населенных пунктов,
не имеющих водопроводов (отдельных водопровод-
ных сетей), ед.</t>
  </si>
  <si>
    <t>Одиночное протяжение уличной
канализа-
ционной сети,
м</t>
  </si>
  <si>
    <t>из гр. 20
нуждающейся
в замене, м</t>
  </si>
  <si>
    <t>Одиночное
протяжение
уличной
канализационной
сети, которая
заменена и
отремонтирована за отчетный год,
м</t>
  </si>
  <si>
    <t>Количество населенных пунктов,
не имеющих канали-
заций (отдельных канализационных  сетей), ед.</t>
  </si>
  <si>
    <t>Раздел 5. Организации здравоохранения</t>
  </si>
  <si>
    <t>Число лечебно-профилактических
организаций, ед.</t>
  </si>
  <si>
    <t>Раздел 6. Почтовая и телефонная связь</t>
  </si>
  <si>
    <t>Код ОКТМО
муниципального образования</t>
  </si>
  <si>
    <t>Код ОКТМО
населенного
пункта</t>
  </si>
  <si>
    <t>Число сельских населенных
пунктов, обслуживаемых
почтовой связью, ед.</t>
  </si>
  <si>
    <t>Число телефонизированных сельских 
населенных пунктов, ед.</t>
  </si>
  <si>
    <t xml:space="preserve">   -саун,бань и душевых</t>
  </si>
  <si>
    <t xml:space="preserve">   -парикмахерские и косметические</t>
  </si>
  <si>
    <t xml:space="preserve">  1) Муниципальный район предоставляет сводный отчет, обобщающий входящие в его состав городские и сельские муниципальные образования.</t>
  </si>
  <si>
    <t xml:space="preserve"> 2) Сельские и городские поселения предоставляют отчет  в разрезе населенных пунктов - данные заполняются по всем населенным пунктам, входящим в состав муниципального образования, с указанием кода ОКТМО населенного пункта (графа 2 разделов отчета).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</si>
</sst>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4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color indexed="18"/>
      <name val="Times New Roman"/>
      <family val="1"/>
      <charset val="204"/>
    </font>
    <font>
      <b/>
      <sz val="10"/>
      <color indexed="18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vertAlign val="superscript"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2"/>
      <color rgb="FF00339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4"/>
      <color rgb="FF00206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3"/>
      <name val="Times New Roman"/>
      <family val="1"/>
      <charset val="204"/>
    </font>
    <font>
      <b/>
      <sz val="14"/>
      <color theme="3"/>
      <name val="Times New Roman"/>
      <family val="1"/>
      <charset val="204"/>
    </font>
    <font>
      <b/>
      <sz val="14"/>
      <color rgb="FF003399"/>
      <name val="Times New Roman"/>
      <family val="1"/>
      <charset val="204"/>
    </font>
    <font>
      <sz val="12"/>
      <color theme="3"/>
      <name val="Times New Roman"/>
      <family val="1"/>
      <charset val="204"/>
    </font>
    <font>
      <b/>
      <u/>
      <sz val="10"/>
      <color rgb="FF003399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color rgb="FF003399"/>
      <name val="Times New Roman"/>
      <family val="1"/>
      <charset val="204"/>
    </font>
    <font>
      <b/>
      <sz val="9"/>
      <name val="Arial"/>
      <family val="2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D8D8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C6D9F1"/>
      </patternFill>
    </fill>
    <fill>
      <patternFill patternType="solid">
        <fgColor theme="0" tint="-0.14999847407452621"/>
        <bgColor rgb="FFC6D9F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7">
    <xf numFmtId="0" fontId="0" fillId="0" borderId="0" xfId="0"/>
    <xf numFmtId="49" fontId="17" fillId="0" borderId="1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/>
    <xf numFmtId="0" fontId="2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 shrinkToFit="1"/>
    </xf>
    <xf numFmtId="0" fontId="17" fillId="0" borderId="0" xfId="0" applyFont="1" applyAlignment="1">
      <alignment vertical="center" wrapText="1" shrinkToFit="1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vertical="center"/>
    </xf>
    <xf numFmtId="0" fontId="3" fillId="0" borderId="0" xfId="0" applyFont="1" applyAlignment="1">
      <alignment vertical="top" wrapText="1"/>
    </xf>
    <xf numFmtId="0" fontId="18" fillId="3" borderId="1" xfId="0" applyFont="1" applyFill="1" applyBorder="1" applyAlignment="1">
      <alignment horizontal="center" vertical="center" wrapText="1" shrinkToFit="1"/>
    </xf>
    <xf numFmtId="49" fontId="20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 shrinkToFit="1"/>
    </xf>
    <xf numFmtId="0" fontId="20" fillId="0" borderId="1" xfId="0" applyFont="1" applyBorder="1" applyAlignment="1">
      <alignment horizontal="center" vertical="center" wrapText="1"/>
    </xf>
    <xf numFmtId="0" fontId="20" fillId="0" borderId="0" xfId="0" applyFont="1"/>
    <xf numFmtId="0" fontId="19" fillId="4" borderId="0" xfId="0" applyFont="1" applyFill="1" applyAlignment="1">
      <alignment horizontal="center" vertical="center" wrapText="1"/>
    </xf>
    <xf numFmtId="0" fontId="3" fillId="0" borderId="0" xfId="0" applyFont="1"/>
    <xf numFmtId="3" fontId="21" fillId="0" borderId="1" xfId="0" applyNumberFormat="1" applyFont="1" applyBorder="1" applyAlignment="1">
      <alignment horizontal="center" vertical="center" wrapText="1"/>
    </xf>
    <xf numFmtId="3" fontId="22" fillId="0" borderId="1" xfId="0" applyNumberFormat="1" applyFont="1" applyBorder="1" applyAlignment="1">
      <alignment horizontal="center" vertical="center" wrapText="1"/>
    </xf>
    <xf numFmtId="3" fontId="22" fillId="0" borderId="4" xfId="0" applyNumberFormat="1" applyFont="1" applyBorder="1" applyAlignment="1">
      <alignment horizontal="center" vertical="center" wrapText="1"/>
    </xf>
    <xf numFmtId="3" fontId="8" fillId="5" borderId="4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165" fontId="8" fillId="5" borderId="1" xfId="0" applyNumberFormat="1" applyFont="1" applyFill="1" applyBorder="1" applyAlignment="1">
      <alignment horizontal="center" vertical="center"/>
    </xf>
    <xf numFmtId="3" fontId="22" fillId="0" borderId="5" xfId="0" applyNumberFormat="1" applyFont="1" applyBorder="1" applyAlignment="1">
      <alignment horizontal="center" vertical="center" wrapText="1"/>
    </xf>
    <xf numFmtId="165" fontId="21" fillId="0" borderId="1" xfId="0" applyNumberFormat="1" applyFont="1" applyBorder="1" applyAlignment="1">
      <alignment horizontal="center" vertical="center" wrapText="1"/>
    </xf>
    <xf numFmtId="3" fontId="21" fillId="0" borderId="4" xfId="0" applyNumberFormat="1" applyFont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/>
    </xf>
    <xf numFmtId="0" fontId="17" fillId="0" borderId="6" xfId="0" applyFont="1" applyBorder="1"/>
    <xf numFmtId="0" fontId="19" fillId="0" borderId="4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3" fillId="0" borderId="0" xfId="0" applyFont="1"/>
    <xf numFmtId="0" fontId="24" fillId="0" borderId="0" xfId="0" applyFont="1"/>
    <xf numFmtId="1" fontId="17" fillId="0" borderId="6" xfId="0" applyNumberFormat="1" applyFont="1" applyBorder="1"/>
    <xf numFmtId="0" fontId="25" fillId="7" borderId="3" xfId="0" applyFont="1" applyFill="1" applyBorder="1" applyAlignment="1">
      <alignment horizontal="center" vertical="center"/>
    </xf>
    <xf numFmtId="0" fontId="12" fillId="5" borderId="1" xfId="0" applyFont="1" applyFill="1" applyBorder="1"/>
    <xf numFmtId="4" fontId="8" fillId="5" borderId="4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vertical="center" wrapText="1" shrinkToFit="1"/>
    </xf>
    <xf numFmtId="0" fontId="19" fillId="0" borderId="1" xfId="0" applyFont="1" applyBorder="1" applyAlignment="1">
      <alignment horizontal="left" vertical="center" wrapText="1" shrinkToFit="1"/>
    </xf>
    <xf numFmtId="0" fontId="17" fillId="0" borderId="1" xfId="0" applyFont="1" applyBorder="1" applyAlignment="1">
      <alignment horizontal="center" vertical="center" wrapText="1"/>
    </xf>
    <xf numFmtId="164" fontId="28" fillId="2" borderId="1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3" fontId="26" fillId="8" borderId="1" xfId="0" applyNumberFormat="1" applyFont="1" applyFill="1" applyBorder="1" applyAlignment="1">
      <alignment horizontal="center" vertical="center" wrapText="1"/>
    </xf>
    <xf numFmtId="165" fontId="22" fillId="8" borderId="1" xfId="0" applyNumberFormat="1" applyFont="1" applyFill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center" vertical="center" wrapText="1"/>
    </xf>
    <xf numFmtId="1" fontId="22" fillId="8" borderId="1" xfId="0" applyNumberFormat="1" applyFont="1" applyFill="1" applyBorder="1" applyAlignment="1">
      <alignment horizontal="center" vertical="center" wrapText="1"/>
    </xf>
    <xf numFmtId="0" fontId="29" fillId="2" borderId="1" xfId="0" applyFont="1" applyFill="1" applyBorder="1"/>
    <xf numFmtId="1" fontId="28" fillId="2" borderId="1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164" fontId="22" fillId="8" borderId="1" xfId="0" applyNumberFormat="1" applyFont="1" applyFill="1" applyBorder="1" applyAlignment="1">
      <alignment horizontal="center" vertical="center" wrapText="1"/>
    </xf>
    <xf numFmtId="3" fontId="21" fillId="0" borderId="2" xfId="0" applyNumberFormat="1" applyFont="1" applyBorder="1" applyAlignment="1">
      <alignment horizontal="center" vertical="center" wrapText="1"/>
    </xf>
    <xf numFmtId="0" fontId="3" fillId="9" borderId="0" xfId="0" applyFont="1" applyFill="1"/>
    <xf numFmtId="0" fontId="2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65" fontId="21" fillId="0" borderId="2" xfId="0" applyNumberFormat="1" applyFont="1" applyBorder="1" applyAlignment="1">
      <alignment horizontal="center" vertical="center" wrapText="1"/>
    </xf>
    <xf numFmtId="3" fontId="22" fillId="0" borderId="2" xfId="0" applyNumberFormat="1" applyFont="1" applyBorder="1" applyAlignment="1">
      <alignment horizontal="center" vertical="center" wrapText="1"/>
    </xf>
    <xf numFmtId="3" fontId="22" fillId="0" borderId="3" xfId="0" applyNumberFormat="1" applyFont="1" applyBorder="1" applyAlignment="1">
      <alignment horizontal="center" vertical="center" wrapText="1"/>
    </xf>
    <xf numFmtId="3" fontId="27" fillId="0" borderId="2" xfId="0" applyNumberFormat="1" applyFont="1" applyBorder="1" applyAlignment="1">
      <alignment horizontal="center" vertical="center" wrapText="1"/>
    </xf>
    <xf numFmtId="3" fontId="21" fillId="0" borderId="7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165" fontId="22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2" fontId="22" fillId="8" borderId="1" xfId="0" applyNumberFormat="1" applyFont="1" applyFill="1" applyBorder="1" applyAlignment="1">
      <alignment horizontal="center" vertical="center" wrapText="1"/>
    </xf>
    <xf numFmtId="2" fontId="28" fillId="2" borderId="1" xfId="0" applyNumberFormat="1" applyFont="1" applyFill="1" applyBorder="1" applyAlignment="1">
      <alignment horizontal="center" vertical="center" wrapText="1"/>
    </xf>
    <xf numFmtId="1" fontId="8" fillId="5" borderId="4" xfId="0" applyNumberFormat="1" applyFont="1" applyFill="1" applyBorder="1" applyAlignment="1">
      <alignment horizontal="center" vertical="center"/>
    </xf>
    <xf numFmtId="1" fontId="8" fillId="5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 shrinkToFit="1"/>
    </xf>
    <xf numFmtId="2" fontId="21" fillId="0" borderId="1" xfId="0" applyNumberFormat="1" applyFont="1" applyBorder="1" applyAlignment="1">
      <alignment horizontal="center" vertical="center" wrapText="1"/>
    </xf>
    <xf numFmtId="2" fontId="21" fillId="0" borderId="2" xfId="0" applyNumberFormat="1" applyFont="1" applyBorder="1" applyAlignment="1">
      <alignment horizontal="center" vertical="center" wrapText="1"/>
    </xf>
    <xf numFmtId="0" fontId="31" fillId="2" borderId="1" xfId="0" applyFont="1" applyFill="1" applyBorder="1" applyAlignment="1">
      <alignment vertical="center" wrapText="1"/>
    </xf>
    <xf numFmtId="1" fontId="28" fillId="2" borderId="4" xfId="0" applyNumberFormat="1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vertical="center"/>
    </xf>
    <xf numFmtId="0" fontId="32" fillId="0" borderId="0" xfId="0" applyFont="1" applyAlignment="1">
      <alignment horizontal="center" vertical="center" wrapText="1" shrinkToFit="1"/>
    </xf>
    <xf numFmtId="164" fontId="8" fillId="5" borderId="4" xfId="0" applyNumberFormat="1" applyFont="1" applyFill="1" applyBorder="1" applyAlignment="1">
      <alignment horizontal="center" vertical="center"/>
    </xf>
    <xf numFmtId="164" fontId="22" fillId="5" borderId="1" xfId="0" applyNumberFormat="1" applyFont="1" applyFill="1" applyBorder="1" applyAlignment="1">
      <alignment horizontal="center" vertical="center" wrapText="1"/>
    </xf>
    <xf numFmtId="49" fontId="18" fillId="11" borderId="1" xfId="0" applyNumberFormat="1" applyFont="1" applyFill="1" applyBorder="1" applyAlignment="1">
      <alignment vertical="top" wrapText="1" shrinkToFit="1"/>
    </xf>
    <xf numFmtId="0" fontId="18" fillId="11" borderId="1" xfId="0" applyFont="1" applyFill="1" applyBorder="1" applyAlignment="1">
      <alignment horizontal="left" vertical="center" wrapText="1" shrinkToFit="1"/>
    </xf>
    <xf numFmtId="0" fontId="33" fillId="11" borderId="1" xfId="0" applyFont="1" applyFill="1" applyBorder="1" applyAlignment="1">
      <alignment vertical="center"/>
    </xf>
    <xf numFmtId="49" fontId="18" fillId="0" borderId="1" xfId="0" applyNumberFormat="1" applyFont="1" applyBorder="1" applyAlignment="1">
      <alignment horizontal="center" vertical="top" wrapText="1" shrinkToFit="1"/>
    </xf>
    <xf numFmtId="0" fontId="18" fillId="0" borderId="1" xfId="0" applyFont="1" applyBorder="1" applyAlignment="1">
      <alignment horizontal="left" vertical="center" wrapText="1" shrinkToFit="1"/>
    </xf>
    <xf numFmtId="0" fontId="33" fillId="0" borderId="1" xfId="0" applyFont="1" applyBorder="1" applyAlignment="1">
      <alignment horizontal="center" vertical="center" wrapText="1" shrinkToFit="1"/>
    </xf>
    <xf numFmtId="0" fontId="33" fillId="0" borderId="1" xfId="0" applyFont="1" applyBorder="1" applyAlignment="1">
      <alignment horizontal="center" vertical="center"/>
    </xf>
    <xf numFmtId="49" fontId="18" fillId="11" borderId="1" xfId="0" applyNumberFormat="1" applyFont="1" applyFill="1" applyBorder="1" applyAlignment="1">
      <alignment horizontal="center" vertical="top" wrapText="1" shrinkToFit="1"/>
    </xf>
    <xf numFmtId="3" fontId="33" fillId="11" borderId="1" xfId="0" applyNumberFormat="1" applyFont="1" applyFill="1" applyBorder="1" applyAlignment="1">
      <alignment horizontal="center" vertical="center" wrapText="1"/>
    </xf>
    <xf numFmtId="0" fontId="33" fillId="11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top" wrapText="1" shrinkToFit="1"/>
    </xf>
    <xf numFmtId="16" fontId="18" fillId="0" borderId="1" xfId="0" applyNumberFormat="1" applyFont="1" applyBorder="1" applyAlignment="1">
      <alignment horizontal="center" vertical="top" wrapText="1" shrinkToFit="1"/>
    </xf>
    <xf numFmtId="0" fontId="34" fillId="0" borderId="1" xfId="0" applyFont="1" applyBorder="1" applyAlignment="1">
      <alignment horizontal="left" vertical="center" wrapText="1" shrinkToFit="1"/>
    </xf>
    <xf numFmtId="0" fontId="33" fillId="0" borderId="1" xfId="0" applyFont="1" applyBorder="1" applyAlignment="1">
      <alignment horizontal="center" vertical="center" wrapText="1"/>
    </xf>
    <xf numFmtId="1" fontId="18" fillId="0" borderId="1" xfId="0" applyNumberFormat="1" applyFont="1" applyBorder="1" applyAlignment="1">
      <alignment horizontal="center" vertical="top" wrapText="1" shrinkToFit="1"/>
    </xf>
    <xf numFmtId="164" fontId="18" fillId="0" borderId="1" xfId="0" applyNumberFormat="1" applyFont="1" applyBorder="1" applyAlignment="1">
      <alignment horizontal="left" vertical="center" wrapText="1" shrinkToFit="1"/>
    </xf>
    <xf numFmtId="164" fontId="33" fillId="0" borderId="1" xfId="0" applyNumberFormat="1" applyFont="1" applyBorder="1" applyAlignment="1">
      <alignment horizontal="center" vertical="center" wrapText="1" shrinkToFit="1"/>
    </xf>
    <xf numFmtId="2" fontId="33" fillId="0" borderId="1" xfId="0" applyNumberFormat="1" applyFont="1" applyBorder="1" applyAlignment="1">
      <alignment horizontal="center" vertical="center" wrapText="1" shrinkToFit="1"/>
    </xf>
    <xf numFmtId="2" fontId="33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9" fillId="10" borderId="1" xfId="0" applyFont="1" applyFill="1" applyBorder="1" applyAlignment="1">
      <alignment vertical="center" wrapText="1" shrinkToFit="1"/>
    </xf>
    <xf numFmtId="0" fontId="19" fillId="10" borderId="1" xfId="0" applyFont="1" applyFill="1" applyBorder="1" applyAlignment="1">
      <alignment horizontal="left" vertical="center" wrapText="1" shrinkToFit="1"/>
    </xf>
    <xf numFmtId="0" fontId="17" fillId="10" borderId="1" xfId="0" applyFont="1" applyFill="1" applyBorder="1" applyAlignment="1">
      <alignment horizontal="center" vertical="center" wrapText="1"/>
    </xf>
    <xf numFmtId="3" fontId="17" fillId="10" borderId="1" xfId="0" applyNumberFormat="1" applyFont="1" applyFill="1" applyBorder="1" applyAlignment="1">
      <alignment vertical="center" wrapText="1"/>
    </xf>
    <xf numFmtId="0" fontId="3" fillId="10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 shrinkToFit="1"/>
    </xf>
    <xf numFmtId="0" fontId="0" fillId="6" borderId="0" xfId="0" applyFill="1"/>
    <xf numFmtId="1" fontId="35" fillId="8" borderId="1" xfId="0" applyNumberFormat="1" applyFont="1" applyFill="1" applyBorder="1" applyAlignment="1">
      <alignment horizontal="center" vertical="center" wrapText="1"/>
    </xf>
    <xf numFmtId="1" fontId="22" fillId="0" borderId="0" xfId="0" applyNumberFormat="1" applyFont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3" fontId="21" fillId="0" borderId="1" xfId="0" applyNumberFormat="1" applyFont="1" applyBorder="1" applyAlignment="1">
      <alignment horizontal="right" vertical="center" wrapText="1"/>
    </xf>
    <xf numFmtId="2" fontId="8" fillId="5" borderId="4" xfId="0" applyNumberFormat="1" applyFont="1" applyFill="1" applyBorder="1" applyAlignment="1">
      <alignment horizontal="center" vertical="center"/>
    </xf>
    <xf numFmtId="1" fontId="19" fillId="10" borderId="1" xfId="0" applyNumberFormat="1" applyFont="1" applyFill="1" applyBorder="1" applyAlignment="1">
      <alignment horizontal="center" vertical="top" wrapText="1" shrinkToFit="1"/>
    </xf>
    <xf numFmtId="1" fontId="4" fillId="0" borderId="1" xfId="0" applyNumberFormat="1" applyFont="1" applyBorder="1" applyAlignment="1">
      <alignment horizontal="center" vertical="center" wrapText="1"/>
    </xf>
    <xf numFmtId="1" fontId="19" fillId="0" borderId="1" xfId="0" applyNumberFormat="1" applyFont="1" applyBorder="1" applyAlignment="1">
      <alignment horizontal="center" vertical="center" wrapText="1" shrinkToFit="1"/>
    </xf>
    <xf numFmtId="1" fontId="21" fillId="0" borderId="1" xfId="0" applyNumberFormat="1" applyFont="1" applyBorder="1" applyAlignment="1">
      <alignment horizontal="center" vertical="center" wrapText="1"/>
    </xf>
    <xf numFmtId="1" fontId="22" fillId="0" borderId="4" xfId="0" applyNumberFormat="1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3" fontId="26" fillId="5" borderId="1" xfId="0" applyNumberFormat="1" applyFont="1" applyFill="1" applyBorder="1" applyAlignment="1">
      <alignment horizontal="center" vertical="center" wrapText="1"/>
    </xf>
    <xf numFmtId="165" fontId="22" fillId="5" borderId="1" xfId="0" applyNumberFormat="1" applyFont="1" applyFill="1" applyBorder="1" applyAlignment="1">
      <alignment horizontal="center" vertical="center" wrapText="1"/>
    </xf>
    <xf numFmtId="0" fontId="33" fillId="12" borderId="1" xfId="0" applyFont="1" applyFill="1" applyBorder="1" applyAlignment="1">
      <alignment horizontal="center" vertical="center"/>
    </xf>
    <xf numFmtId="3" fontId="22" fillId="5" borderId="4" xfId="0" applyNumberFormat="1" applyFont="1" applyFill="1" applyBorder="1" applyAlignment="1">
      <alignment horizontal="center" vertical="center" wrapText="1"/>
    </xf>
    <xf numFmtId="3" fontId="22" fillId="5" borderId="1" xfId="0" applyNumberFormat="1" applyFont="1" applyFill="1" applyBorder="1" applyAlignment="1">
      <alignment horizontal="center" vertical="center" wrapText="1"/>
    </xf>
    <xf numFmtId="1" fontId="22" fillId="5" borderId="1" xfId="0" applyNumberFormat="1" applyFont="1" applyFill="1" applyBorder="1" applyAlignment="1">
      <alignment horizontal="center" vertical="center" wrapText="1"/>
    </xf>
    <xf numFmtId="2" fontId="22" fillId="5" borderId="1" xfId="0" applyNumberFormat="1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 wrapText="1" shrinkToFit="1"/>
    </xf>
    <xf numFmtId="49" fontId="19" fillId="0" borderId="4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18" fillId="3" borderId="1" xfId="0" applyNumberFormat="1" applyFont="1" applyFill="1" applyBorder="1" applyAlignment="1">
      <alignment horizontal="center" vertical="center" wrapText="1" shrinkToFit="1"/>
    </xf>
    <xf numFmtId="49" fontId="17" fillId="0" borderId="0" xfId="0" applyNumberFormat="1" applyFont="1" applyAlignment="1">
      <alignment horizontal="center" vertical="center"/>
    </xf>
    <xf numFmtId="49" fontId="37" fillId="0" borderId="1" xfId="0" applyNumberFormat="1" applyFont="1" applyBorder="1" applyAlignment="1">
      <alignment horizontal="center" vertical="center" wrapText="1"/>
    </xf>
    <xf numFmtId="49" fontId="37" fillId="5" borderId="1" xfId="0" applyNumberFormat="1" applyFont="1" applyFill="1" applyBorder="1" applyAlignment="1">
      <alignment horizontal="center" vertical="center" wrapText="1"/>
    </xf>
    <xf numFmtId="49" fontId="37" fillId="8" borderId="1" xfId="0" applyNumberFormat="1" applyFont="1" applyFill="1" applyBorder="1" applyAlignment="1">
      <alignment horizontal="center" vertical="center" wrapText="1"/>
    </xf>
    <xf numFmtId="3" fontId="26" fillId="0" borderId="5" xfId="0" applyNumberFormat="1" applyFont="1" applyBorder="1" applyAlignment="1">
      <alignment horizontal="center" vertical="center" wrapText="1"/>
    </xf>
    <xf numFmtId="164" fontId="2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 wrapText="1"/>
    </xf>
    <xf numFmtId="1" fontId="8" fillId="0" borderId="4" xfId="0" applyNumberFormat="1" applyFont="1" applyBorder="1" applyAlignment="1">
      <alignment horizontal="center" vertical="center" wrapText="1"/>
    </xf>
    <xf numFmtId="49" fontId="37" fillId="0" borderId="2" xfId="0" applyNumberFormat="1" applyFont="1" applyBorder="1" applyAlignment="1">
      <alignment horizontal="center" vertical="center" wrapText="1"/>
    </xf>
    <xf numFmtId="3" fontId="30" fillId="0" borderId="5" xfId="0" applyNumberFormat="1" applyFont="1" applyBorder="1" applyAlignment="1">
      <alignment horizontal="center" vertical="center" wrapText="1"/>
    </xf>
    <xf numFmtId="1" fontId="21" fillId="0" borderId="2" xfId="0" applyNumberFormat="1" applyFont="1" applyBorder="1" applyAlignment="1">
      <alignment horizontal="center" vertical="center" wrapText="1"/>
    </xf>
    <xf numFmtId="164" fontId="21" fillId="0" borderId="2" xfId="0" applyNumberFormat="1" applyFont="1" applyBorder="1" applyAlignment="1">
      <alignment horizontal="center" vertical="center" wrapText="1"/>
    </xf>
    <xf numFmtId="3" fontId="26" fillId="0" borderId="1" xfId="0" applyNumberFormat="1" applyFont="1" applyBorder="1" applyAlignment="1">
      <alignment horizontal="center" vertical="center" wrapText="1"/>
    </xf>
    <xf numFmtId="1" fontId="22" fillId="0" borderId="1" xfId="0" applyNumberFormat="1" applyFont="1" applyBorder="1" applyAlignment="1">
      <alignment horizontal="center" vertical="center" wrapText="1"/>
    </xf>
    <xf numFmtId="0" fontId="36" fillId="0" borderId="0" xfId="0" applyFont="1"/>
    <xf numFmtId="0" fontId="27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40" fillId="6" borderId="1" xfId="0" applyFont="1" applyFill="1" applyBorder="1" applyAlignment="1">
      <alignment horizontal="center" wrapText="1"/>
    </xf>
    <xf numFmtId="0" fontId="40" fillId="0" borderId="1" xfId="0" applyFont="1" applyBorder="1" applyAlignment="1">
      <alignment horizontal="center"/>
    </xf>
    <xf numFmtId="0" fontId="42" fillId="0" borderId="0" xfId="0" applyFont="1"/>
    <xf numFmtId="0" fontId="43" fillId="6" borderId="11" xfId="0" applyFont="1" applyFill="1" applyBorder="1" applyAlignment="1">
      <alignment horizontal="center" vertical="center" wrapText="1"/>
    </xf>
    <xf numFmtId="0" fontId="27" fillId="6" borderId="6" xfId="0" applyFont="1" applyFill="1" applyBorder="1" applyAlignment="1">
      <alignment horizontal="center" vertical="center" wrapText="1"/>
    </xf>
    <xf numFmtId="0" fontId="27" fillId="6" borderId="10" xfId="0" applyFont="1" applyFill="1" applyBorder="1" applyAlignment="1">
      <alignment horizontal="center" vertical="center" wrapText="1"/>
    </xf>
    <xf numFmtId="0" fontId="42" fillId="0" borderId="1" xfId="0" applyFont="1" applyBorder="1"/>
    <xf numFmtId="0" fontId="42" fillId="0" borderId="1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44" fillId="5" borderId="1" xfId="0" applyFont="1" applyFill="1" applyBorder="1" applyAlignment="1">
      <alignment vertical="center" wrapText="1"/>
    </xf>
    <xf numFmtId="0" fontId="44" fillId="5" borderId="1" xfId="0" applyFont="1" applyFill="1" applyBorder="1" applyAlignment="1">
      <alignment horizontal="center" wrapText="1"/>
    </xf>
    <xf numFmtId="0" fontId="42" fillId="5" borderId="1" xfId="0" applyFont="1" applyFill="1" applyBorder="1" applyAlignment="1">
      <alignment horizontal="center" wrapText="1"/>
    </xf>
    <xf numFmtId="164" fontId="44" fillId="5" borderId="1" xfId="0" applyNumberFormat="1" applyFont="1" applyFill="1" applyBorder="1" applyAlignment="1">
      <alignment wrapText="1"/>
    </xf>
    <xf numFmtId="0" fontId="42" fillId="0" borderId="1" xfId="0" applyFont="1" applyBorder="1" applyAlignment="1">
      <alignment vertical="center" wrapText="1"/>
    </xf>
    <xf numFmtId="0" fontId="42" fillId="0" borderId="1" xfId="0" applyFont="1" applyBorder="1" applyAlignment="1">
      <alignment horizontal="center" wrapText="1"/>
    </xf>
    <xf numFmtId="0" fontId="42" fillId="14" borderId="1" xfId="0" applyFont="1" applyFill="1" applyBorder="1" applyAlignment="1">
      <alignment wrapText="1"/>
    </xf>
    <xf numFmtId="0" fontId="44" fillId="0" borderId="1" xfId="0" applyFont="1" applyBorder="1" applyAlignment="1">
      <alignment wrapText="1"/>
    </xf>
    <xf numFmtId="0" fontId="44" fillId="0" borderId="1" xfId="0" applyFont="1" applyBorder="1" applyAlignment="1">
      <alignment horizontal="center" wrapText="1"/>
    </xf>
    <xf numFmtId="0" fontId="42" fillId="0" borderId="0" xfId="0" applyFont="1" applyAlignment="1">
      <alignment horizontal="center"/>
    </xf>
    <xf numFmtId="164" fontId="44" fillId="14" borderId="1" xfId="0" applyNumberFormat="1" applyFont="1" applyFill="1" applyBorder="1" applyAlignment="1">
      <alignment wrapText="1"/>
    </xf>
    <xf numFmtId="0" fontId="45" fillId="0" borderId="1" xfId="0" applyFont="1" applyBorder="1" applyAlignment="1">
      <alignment wrapText="1"/>
    </xf>
    <xf numFmtId="0" fontId="42" fillId="0" borderId="4" xfId="0" applyFont="1" applyBorder="1" applyAlignment="1">
      <alignment horizontal="center" wrapText="1"/>
    </xf>
    <xf numFmtId="0" fontId="45" fillId="0" borderId="1" xfId="0" applyFont="1" applyBorder="1" applyAlignment="1">
      <alignment horizontal="center" wrapText="1"/>
    </xf>
    <xf numFmtId="0" fontId="38" fillId="0" borderId="1" xfId="0" applyFont="1" applyBorder="1" applyAlignment="1">
      <alignment wrapText="1"/>
    </xf>
    <xf numFmtId="0" fontId="45" fillId="0" borderId="1" xfId="0" applyFont="1" applyBorder="1" applyAlignment="1">
      <alignment horizontal="center"/>
    </xf>
    <xf numFmtId="164" fontId="44" fillId="14" borderId="1" xfId="0" applyNumberFormat="1" applyFont="1" applyFill="1" applyBorder="1"/>
    <xf numFmtId="0" fontId="42" fillId="0" borderId="1" xfId="0" applyFont="1" applyBorder="1" applyAlignment="1">
      <alignment horizontal="center"/>
    </xf>
    <xf numFmtId="164" fontId="42" fillId="14" borderId="1" xfId="0" applyNumberFormat="1" applyFont="1" applyFill="1" applyBorder="1"/>
    <xf numFmtId="49" fontId="45" fillId="0" borderId="1" xfId="0" applyNumberFormat="1" applyFont="1" applyBorder="1" applyAlignment="1">
      <alignment horizontal="center"/>
    </xf>
    <xf numFmtId="0" fontId="45" fillId="0" borderId="0" xfId="0" applyFont="1" applyAlignment="1">
      <alignment horizontal="center"/>
    </xf>
    <xf numFmtId="0" fontId="0" fillId="0" borderId="0" xfId="0" applyAlignment="1">
      <alignment indent="1"/>
    </xf>
    <xf numFmtId="164" fontId="42" fillId="14" borderId="4" xfId="0" applyNumberFormat="1" applyFont="1" applyFill="1" applyBorder="1"/>
    <xf numFmtId="164" fontId="44" fillId="14" borderId="4" xfId="0" applyNumberFormat="1" applyFont="1" applyFill="1" applyBorder="1"/>
    <xf numFmtId="0" fontId="38" fillId="0" borderId="4" xfId="0" applyFont="1" applyBorder="1" applyAlignment="1">
      <alignment wrapText="1"/>
    </xf>
    <xf numFmtId="164" fontId="38" fillId="14" borderId="4" xfId="0" applyNumberFormat="1" applyFont="1" applyFill="1" applyBorder="1"/>
    <xf numFmtId="0" fontId="44" fillId="0" borderId="1" xfId="0" applyFont="1" applyBorder="1"/>
    <xf numFmtId="0" fontId="42" fillId="0" borderId="4" xfId="0" applyFont="1" applyBorder="1"/>
    <xf numFmtId="0" fontId="42" fillId="14" borderId="4" xfId="0" applyFont="1" applyFill="1" applyBorder="1"/>
    <xf numFmtId="0" fontId="44" fillId="0" borderId="1" xfId="0" applyFont="1" applyBorder="1" applyAlignment="1">
      <alignment vertical="center" wrapText="1"/>
    </xf>
    <xf numFmtId="0" fontId="44" fillId="0" borderId="8" xfId="0" applyFont="1" applyBorder="1" applyAlignment="1">
      <alignment wrapText="1"/>
    </xf>
    <xf numFmtId="0" fontId="42" fillId="0" borderId="8" xfId="0" applyFont="1" applyBorder="1"/>
    <xf numFmtId="164" fontId="44" fillId="14" borderId="8" xfId="0" applyNumberFormat="1" applyFont="1" applyFill="1" applyBorder="1"/>
    <xf numFmtId="0" fontId="44" fillId="2" borderId="1" xfId="0" applyFont="1" applyFill="1" applyBorder="1" applyAlignment="1">
      <alignment wrapText="1"/>
    </xf>
    <xf numFmtId="0" fontId="42" fillId="2" borderId="1" xfId="0" applyFont="1" applyFill="1" applyBorder="1"/>
    <xf numFmtId="0" fontId="44" fillId="15" borderId="1" xfId="0" applyFont="1" applyFill="1" applyBorder="1" applyAlignment="1">
      <alignment wrapText="1"/>
    </xf>
    <xf numFmtId="0" fontId="42" fillId="15" borderId="1" xfId="0" applyFont="1" applyFill="1" applyBorder="1"/>
    <xf numFmtId="164" fontId="44" fillId="15" borderId="1" xfId="0" applyNumberFormat="1" applyFont="1" applyFill="1" applyBorder="1" applyAlignment="1">
      <alignment horizontal="right"/>
    </xf>
    <xf numFmtId="0" fontId="44" fillId="5" borderId="1" xfId="0" applyFont="1" applyFill="1" applyBorder="1" applyAlignment="1">
      <alignment wrapText="1"/>
    </xf>
    <xf numFmtId="0" fontId="42" fillId="5" borderId="1" xfId="0" applyFont="1" applyFill="1" applyBorder="1"/>
    <xf numFmtId="164" fontId="44" fillId="5" borderId="1" xfId="0" applyNumberFormat="1" applyFont="1" applyFill="1" applyBorder="1" applyAlignment="1">
      <alignment horizontal="right"/>
    </xf>
    <xf numFmtId="0" fontId="44" fillId="15" borderId="1" xfId="0" applyFont="1" applyFill="1" applyBorder="1"/>
    <xf numFmtId="164" fontId="42" fillId="15" borderId="1" xfId="0" applyNumberFormat="1" applyFont="1" applyFill="1" applyBorder="1"/>
    <xf numFmtId="0" fontId="44" fillId="16" borderId="1" xfId="0" applyFont="1" applyFill="1" applyBorder="1" applyAlignment="1">
      <alignment horizontal="left" vertical="center" wrapText="1"/>
    </xf>
    <xf numFmtId="0" fontId="42" fillId="0" borderId="1" xfId="0" applyFont="1" applyBorder="1" applyAlignment="1">
      <alignment wrapText="1"/>
    </xf>
    <xf numFmtId="1" fontId="44" fillId="5" borderId="1" xfId="0" applyNumberFormat="1" applyFont="1" applyFill="1" applyBorder="1"/>
    <xf numFmtId="1" fontId="44" fillId="14" borderId="1" xfId="0" applyNumberFormat="1" applyFont="1" applyFill="1" applyBorder="1"/>
    <xf numFmtId="1" fontId="42" fillId="14" borderId="1" xfId="0" applyNumberFormat="1" applyFont="1" applyFill="1" applyBorder="1"/>
    <xf numFmtId="0" fontId="42" fillId="14" borderId="1" xfId="0" applyFont="1" applyFill="1" applyBorder="1"/>
    <xf numFmtId="0" fontId="44" fillId="2" borderId="1" xfId="0" applyFont="1" applyFill="1" applyBorder="1"/>
    <xf numFmtId="1" fontId="42" fillId="15" borderId="1" xfId="0" applyNumberFormat="1" applyFont="1" applyFill="1" applyBorder="1"/>
    <xf numFmtId="0" fontId="42" fillId="16" borderId="1" xfId="0" applyFont="1" applyFill="1" applyBorder="1"/>
    <xf numFmtId="0" fontId="42" fillId="0" borderId="0" xfId="0" applyFont="1" applyAlignment="1">
      <alignment wrapText="1"/>
    </xf>
    <xf numFmtId="1" fontId="44" fillId="5" borderId="1" xfId="0" applyNumberFormat="1" applyFont="1" applyFill="1" applyBorder="1" applyAlignment="1">
      <alignment wrapText="1"/>
    </xf>
    <xf numFmtId="1" fontId="42" fillId="14" borderId="1" xfId="0" applyNumberFormat="1" applyFont="1" applyFill="1" applyBorder="1" applyAlignment="1">
      <alignment wrapText="1"/>
    </xf>
    <xf numFmtId="1" fontId="44" fillId="14" borderId="1" xfId="0" applyNumberFormat="1" applyFont="1" applyFill="1" applyBorder="1" applyAlignment="1">
      <alignment wrapText="1"/>
    </xf>
    <xf numFmtId="1" fontId="44" fillId="14" borderId="4" xfId="0" applyNumberFormat="1" applyFont="1" applyFill="1" applyBorder="1"/>
    <xf numFmtId="1" fontId="42" fillId="14" borderId="4" xfId="0" applyNumberFormat="1" applyFont="1" applyFill="1" applyBorder="1"/>
    <xf numFmtId="1" fontId="38" fillId="14" borderId="4" xfId="0" applyNumberFormat="1" applyFont="1" applyFill="1" applyBorder="1"/>
    <xf numFmtId="0" fontId="42" fillId="0" borderId="4" xfId="0" applyFont="1" applyBorder="1" applyAlignment="1">
      <alignment horizontal="center" vertical="center" wrapText="1"/>
    </xf>
    <xf numFmtId="0" fontId="42" fillId="15" borderId="1" xfId="0" applyFont="1" applyFill="1" applyBorder="1" applyAlignment="1">
      <alignment wrapText="1"/>
    </xf>
    <xf numFmtId="0" fontId="44" fillId="10" borderId="1" xfId="0" applyFont="1" applyFill="1" applyBorder="1" applyAlignment="1">
      <alignment wrapText="1"/>
    </xf>
    <xf numFmtId="0" fontId="42" fillId="10" borderId="1" xfId="0" applyFont="1" applyFill="1" applyBorder="1"/>
    <xf numFmtId="0" fontId="42" fillId="16" borderId="1" xfId="0" applyFont="1" applyFill="1" applyBorder="1" applyAlignment="1">
      <alignment wrapText="1"/>
    </xf>
    <xf numFmtId="0" fontId="42" fillId="0" borderId="1" xfId="0" applyFont="1" applyBorder="1" applyAlignment="1">
      <alignment horizontal="center" vertical="center"/>
    </xf>
    <xf numFmtId="2" fontId="44" fillId="5" borderId="1" xfId="0" applyNumberFormat="1" applyFont="1" applyFill="1" applyBorder="1" applyAlignment="1">
      <alignment wrapText="1"/>
    </xf>
    <xf numFmtId="1" fontId="42" fillId="0" borderId="1" xfId="0" applyNumberFormat="1" applyFont="1" applyBorder="1"/>
    <xf numFmtId="2" fontId="44" fillId="14" borderId="1" xfId="0" applyNumberFormat="1" applyFont="1" applyFill="1" applyBorder="1"/>
    <xf numFmtId="2" fontId="42" fillId="14" borderId="1" xfId="0" applyNumberFormat="1" applyFont="1" applyFill="1" applyBorder="1"/>
    <xf numFmtId="2" fontId="44" fillId="14" borderId="4" xfId="0" applyNumberFormat="1" applyFont="1" applyFill="1" applyBorder="1"/>
    <xf numFmtId="2" fontId="38" fillId="14" borderId="4" xfId="0" applyNumberFormat="1" applyFont="1" applyFill="1" applyBorder="1"/>
    <xf numFmtId="2" fontId="42" fillId="15" borderId="1" xfId="0" applyNumberFormat="1" applyFont="1" applyFill="1" applyBorder="1"/>
    <xf numFmtId="164" fontId="44" fillId="10" borderId="1" xfId="0" applyNumberFormat="1" applyFont="1" applyFill="1" applyBorder="1"/>
    <xf numFmtId="0" fontId="44" fillId="10" borderId="1" xfId="0" applyFont="1" applyFill="1" applyBorder="1"/>
    <xf numFmtId="2" fontId="44" fillId="10" borderId="1" xfId="0" applyNumberFormat="1" applyFont="1" applyFill="1" applyBorder="1"/>
    <xf numFmtId="2" fontId="42" fillId="14" borderId="4" xfId="0" applyNumberFormat="1" applyFont="1" applyFill="1" applyBorder="1"/>
    <xf numFmtId="2" fontId="44" fillId="14" borderId="1" xfId="0" applyNumberFormat="1" applyFont="1" applyFill="1" applyBorder="1" applyAlignment="1">
      <alignment wrapText="1"/>
    </xf>
    <xf numFmtId="0" fontId="44" fillId="16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 shrinkToFit="1"/>
    </xf>
    <xf numFmtId="0" fontId="42" fillId="0" borderId="1" xfId="0" applyFont="1" applyFill="1" applyBorder="1" applyAlignment="1">
      <alignment horizontal="center" vertical="center" wrapText="1"/>
    </xf>
    <xf numFmtId="164" fontId="42" fillId="14" borderId="4" xfId="0" applyNumberFormat="1" applyFont="1" applyFill="1" applyBorder="1" applyAlignment="1" applyProtection="1">
      <alignment wrapText="1"/>
      <protection locked="0"/>
    </xf>
    <xf numFmtId="164" fontId="42" fillId="14" borderId="1" xfId="0" applyNumberFormat="1" applyFont="1" applyFill="1" applyBorder="1" applyProtection="1">
      <protection locked="0"/>
    </xf>
    <xf numFmtId="164" fontId="42" fillId="14" borderId="4" xfId="0" applyNumberFormat="1" applyFont="1" applyFill="1" applyBorder="1" applyProtection="1">
      <protection locked="0"/>
    </xf>
    <xf numFmtId="164" fontId="44" fillId="2" borderId="1" xfId="0" applyNumberFormat="1" applyFont="1" applyFill="1" applyBorder="1" applyAlignment="1" applyProtection="1">
      <alignment horizontal="right"/>
      <protection locked="0"/>
    </xf>
    <xf numFmtId="1" fontId="42" fillId="14" borderId="4" xfId="0" applyNumberFormat="1" applyFont="1" applyFill="1" applyBorder="1" applyAlignment="1" applyProtection="1">
      <alignment wrapText="1"/>
      <protection locked="0"/>
    </xf>
    <xf numFmtId="0" fontId="42" fillId="14" borderId="1" xfId="0" applyFont="1" applyFill="1" applyBorder="1" applyProtection="1">
      <protection locked="0"/>
    </xf>
    <xf numFmtId="0" fontId="42" fillId="14" borderId="2" xfId="0" applyFont="1" applyFill="1" applyBorder="1" applyProtection="1">
      <protection locked="0"/>
    </xf>
    <xf numFmtId="0" fontId="45" fillId="14" borderId="1" xfId="0" applyFont="1" applyFill="1" applyBorder="1" applyProtection="1">
      <protection locked="0"/>
    </xf>
    <xf numFmtId="1" fontId="42" fillId="14" borderId="1" xfId="0" applyNumberFormat="1" applyFont="1" applyFill="1" applyBorder="1" applyProtection="1">
      <protection locked="0"/>
    </xf>
    <xf numFmtId="1" fontId="42" fillId="14" borderId="4" xfId="0" applyNumberFormat="1" applyFont="1" applyFill="1" applyBorder="1" applyProtection="1">
      <protection locked="0"/>
    </xf>
    <xf numFmtId="0" fontId="42" fillId="14" borderId="1" xfId="0" applyFont="1" applyFill="1" applyBorder="1" applyAlignment="1" applyProtection="1">
      <alignment wrapText="1"/>
      <protection locked="0"/>
    </xf>
    <xf numFmtId="1" fontId="45" fillId="14" borderId="4" xfId="0" applyNumberFormat="1" applyFont="1" applyFill="1" applyBorder="1" applyProtection="1">
      <protection locked="0"/>
    </xf>
    <xf numFmtId="0" fontId="44" fillId="2" borderId="1" xfId="0" applyFont="1" applyFill="1" applyBorder="1" applyAlignment="1" applyProtection="1">
      <alignment wrapText="1"/>
      <protection locked="0"/>
    </xf>
    <xf numFmtId="2" fontId="42" fillId="14" borderId="1" xfId="0" applyNumberFormat="1" applyFont="1" applyFill="1" applyBorder="1" applyProtection="1">
      <protection locked="0"/>
    </xf>
    <xf numFmtId="2" fontId="42" fillId="14" borderId="4" xfId="0" applyNumberFormat="1" applyFont="1" applyFill="1" applyBorder="1" applyProtection="1">
      <protection locked="0"/>
    </xf>
    <xf numFmtId="164" fontId="45" fillId="14" borderId="4" xfId="0" applyNumberFormat="1" applyFont="1" applyFill="1" applyBorder="1" applyProtection="1">
      <protection locked="0"/>
    </xf>
    <xf numFmtId="2" fontId="45" fillId="14" borderId="4" xfId="0" applyNumberFormat="1" applyFont="1" applyFill="1" applyBorder="1" applyProtection="1">
      <protection locked="0"/>
    </xf>
    <xf numFmtId="0" fontId="44" fillId="2" borderId="1" xfId="0" applyFont="1" applyFill="1" applyBorder="1" applyProtection="1">
      <protection locked="0"/>
    </xf>
    <xf numFmtId="0" fontId="26" fillId="0" borderId="0" xfId="0" applyFont="1" applyAlignment="1">
      <alignment horizontal="center" vertical="center"/>
    </xf>
    <xf numFmtId="2" fontId="18" fillId="0" borderId="1" xfId="0" applyNumberFormat="1" applyFont="1" applyBorder="1" applyAlignment="1">
      <alignment horizontal="left" vertical="center" wrapText="1" shrinkToFit="1"/>
    </xf>
    <xf numFmtId="2" fontId="18" fillId="0" borderId="4" xfId="0" applyNumberFormat="1" applyFont="1" applyBorder="1" applyAlignment="1">
      <alignment horizontal="left" vertical="center" wrapText="1" shrinkToFit="1"/>
    </xf>
    <xf numFmtId="2" fontId="18" fillId="0" borderId="8" xfId="0" applyNumberFormat="1" applyFont="1" applyBorder="1" applyAlignment="1">
      <alignment horizontal="left" vertical="center" wrapText="1" shrinkToFit="1"/>
    </xf>
    <xf numFmtId="0" fontId="40" fillId="0" borderId="1" xfId="0" applyFont="1" applyBorder="1" applyAlignment="1">
      <alignment wrapText="1"/>
    </xf>
    <xf numFmtId="0" fontId="8" fillId="6" borderId="1" xfId="0" applyFont="1" applyFill="1" applyBorder="1" applyAlignment="1">
      <alignment wrapText="1"/>
    </xf>
    <xf numFmtId="0" fontId="22" fillId="0" borderId="1" xfId="0" applyFont="1" applyBorder="1" applyAlignment="1">
      <alignment horizontal="center" vertical="center" wrapText="1"/>
    </xf>
    <xf numFmtId="0" fontId="8" fillId="13" borderId="1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39" fillId="0" borderId="0" xfId="0" applyFont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4" xfId="0" applyFont="1" applyBorder="1" applyAlignment="1">
      <alignment horizontal="left" vertical="center" wrapText="1"/>
    </xf>
    <xf numFmtId="0" fontId="22" fillId="0" borderId="8" xfId="0" applyFont="1" applyBorder="1" applyAlignment="1">
      <alignment horizontal="left" vertical="center" wrapText="1"/>
    </xf>
    <xf numFmtId="0" fontId="42" fillId="16" borderId="2" xfId="0" applyFont="1" applyFill="1" applyBorder="1"/>
    <xf numFmtId="0" fontId="42" fillId="16" borderId="5" xfId="0" applyFont="1" applyFill="1" applyBorder="1"/>
    <xf numFmtId="0" fontId="42" fillId="16" borderId="3" xfId="0" applyFont="1" applyFill="1" applyBorder="1"/>
    <xf numFmtId="0" fontId="41" fillId="14" borderId="0" xfId="0" applyFont="1" applyFill="1" applyAlignment="1">
      <alignment horizontal="center" wrapText="1"/>
    </xf>
    <xf numFmtId="0" fontId="41" fillId="14" borderId="9" xfId="0" applyFont="1" applyFill="1" applyBorder="1" applyAlignment="1">
      <alignment horizontal="center" wrapText="1"/>
    </xf>
    <xf numFmtId="0" fontId="43" fillId="14" borderId="0" xfId="0" applyFont="1" applyFill="1" applyAlignment="1">
      <alignment horizontal="left" vertical="center" wrapText="1"/>
    </xf>
    <xf numFmtId="0" fontId="27" fillId="14" borderId="0" xfId="0" applyFont="1" applyFill="1" applyAlignment="1">
      <alignment horizontal="left" vertical="center" wrapText="1"/>
    </xf>
    <xf numFmtId="0" fontId="27" fillId="14" borderId="9" xfId="0" applyFont="1" applyFill="1" applyBorder="1" applyAlignment="1">
      <alignment horizontal="left" vertical="center" wrapText="1"/>
    </xf>
    <xf numFmtId="0" fontId="43" fillId="14" borderId="6" xfId="0" applyFont="1" applyFill="1" applyBorder="1" applyAlignment="1">
      <alignment horizontal="left" vertical="center" wrapText="1"/>
    </xf>
    <xf numFmtId="0" fontId="27" fillId="14" borderId="6" xfId="0" applyFont="1" applyFill="1" applyBorder="1" applyAlignment="1">
      <alignment horizontal="left" vertical="center" wrapText="1"/>
    </xf>
    <xf numFmtId="0" fontId="27" fillId="14" borderId="10" xfId="0" applyFont="1" applyFill="1" applyBorder="1" applyAlignment="1">
      <alignment horizontal="left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44" fillId="16" borderId="2" xfId="0" applyFont="1" applyFill="1" applyBorder="1" applyAlignment="1">
      <alignment vertical="center" wrapText="1"/>
    </xf>
    <xf numFmtId="0" fontId="44" fillId="16" borderId="5" xfId="0" applyFont="1" applyFill="1" applyBorder="1" applyAlignment="1">
      <alignment vertical="center" wrapText="1"/>
    </xf>
    <xf numFmtId="0" fontId="44" fillId="16" borderId="3" xfId="0" applyFont="1" applyFill="1" applyBorder="1" applyAlignment="1">
      <alignment vertical="center" wrapText="1"/>
    </xf>
    <xf numFmtId="0" fontId="26" fillId="0" borderId="0" xfId="0" applyFont="1" applyAlignment="1">
      <alignment horizontal="center" vertical="center" wrapText="1"/>
    </xf>
    <xf numFmtId="0" fontId="38" fillId="16" borderId="2" xfId="0" applyFont="1" applyFill="1" applyBorder="1" applyAlignment="1">
      <alignment vertical="center" wrapText="1"/>
    </xf>
    <xf numFmtId="0" fontId="38" fillId="16" borderId="5" xfId="0" applyFont="1" applyFill="1" applyBorder="1" applyAlignment="1">
      <alignment vertical="center" wrapText="1"/>
    </xf>
    <xf numFmtId="0" fontId="38" fillId="16" borderId="3" xfId="0" applyFont="1" applyFill="1" applyBorder="1" applyAlignment="1">
      <alignment vertical="center" wrapText="1"/>
    </xf>
    <xf numFmtId="0" fontId="26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colors>
    <mruColors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1395518</xdr:colOff>
      <xdr:row>63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986068" y="2879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1395518</xdr:colOff>
      <xdr:row>72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986068" y="3282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1353608</xdr:colOff>
      <xdr:row>72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944158" y="3282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1395518</xdr:colOff>
      <xdr:row>72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986068" y="3282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1395518</xdr:colOff>
      <xdr:row>72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986068" y="3282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1395518</xdr:colOff>
      <xdr:row>72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986068" y="3282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1355513</xdr:colOff>
      <xdr:row>72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946063" y="3282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1210733</xdr:colOff>
      <xdr:row>72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801283" y="3282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1355513</xdr:colOff>
      <xdr:row>72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946063" y="3282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1355513</xdr:colOff>
      <xdr:row>72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946063" y="3282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1355513</xdr:colOff>
      <xdr:row>72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946063" y="3282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1355513</xdr:colOff>
      <xdr:row>72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946063" y="3282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72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058458" y="3282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72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058458" y="3282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72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2058458" y="3282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72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2058458" y="3282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58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2029883" y="2717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58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2029883" y="2717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58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2029883" y="2717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2096558" y="3282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2106083" y="3282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2106083" y="3282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2096558" y="3282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2096558" y="3282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2106083" y="3282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2106083" y="3282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2096558" y="3282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2096558" y="3282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2048933" y="2717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2048933" y="2717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2048933" y="2717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2048933" y="2717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2106083" y="3282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2106083" y="3282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2096558" y="3282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2096558" y="3282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2048933" y="2717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2048933" y="2717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2048933" y="2717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2048933" y="2717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twoCellAnchor editAs="oneCell">
    <xdr:from>
      <xdr:col>1</xdr:col>
      <xdr:colOff>1514475</xdr:colOff>
      <xdr:row>63</xdr:row>
      <xdr:rowOff>0</xdr:rowOff>
    </xdr:from>
    <xdr:to>
      <xdr:col>1</xdr:col>
      <xdr:colOff>1704975</xdr:colOff>
      <xdr:row>63</xdr:row>
      <xdr:rowOff>95250</xdr:rowOff>
    </xdr:to>
    <xdr:sp macro="" textlink="">
      <xdr:nvSpPr>
        <xdr:cNvPr id="42" name="TextBox 108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/>
        </xdr:cNvSpPr>
      </xdr:nvSpPr>
      <xdr:spPr bwMode="auto">
        <a:xfrm>
          <a:off x="2105025" y="28794075"/>
          <a:ext cx="190500" cy="95250"/>
        </a:xfrm>
        <a:prstGeom prst="rect">
          <a:avLst/>
        </a:prstGeom>
        <a:noFill/>
        <a:ln w="9525">
          <a:solidFill>
            <a:srgbClr val="5181BA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2106083" y="3282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2106083" y="3282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2096558" y="3282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63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2106083" y="2879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2106083" y="3282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2096558" y="3282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2096558" y="3282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2096558" y="3282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2106083" y="3282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2106083" y="3282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2096558" y="3282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2096558" y="3282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2106083" y="3282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2106083" y="3282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2096558" y="3282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2096558" y="3282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2048933" y="2717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2048933" y="2717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2048933" y="2717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2048933" y="2717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2106083" y="3282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2106083" y="3282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2096558" y="3282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2096558" y="3282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2048933" y="2717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2048933" y="2717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2048933" y="2717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2048933" y="2717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2096558" y="3282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=""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2106083" y="3282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2106083" y="3282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2096558" y="3282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2096558" y="3282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2106083" y="3282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=""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2106083" y="3282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2096558" y="3282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=""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2096558" y="3282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=""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2048933" y="2717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2048933" y="2717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=""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2048933" y="2717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2048933" y="2717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2106083" y="3282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2106083" y="3282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2096558" y="3282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2096558" y="3282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=""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2048933" y="2717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2048933" y="2717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=""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2048933" y="2717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2048933" y="2717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1486958</xdr:colOff>
      <xdr:row>72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=""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2077508" y="3282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1486958</xdr:colOff>
      <xdr:row>72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2077508" y="3282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1486958</xdr:colOff>
      <xdr:row>72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=""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2077508" y="3282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1486958</xdr:colOff>
      <xdr:row>72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=""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2077508" y="3282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58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=""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2058458" y="2717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58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=""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2058458" y="2717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58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=""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2058458" y="2717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58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=""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2058458" y="2717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=""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2096558" y="3282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=""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2106083" y="3282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=""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2106083" y="3282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=""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2096558" y="3282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=""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2096558" y="3282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=""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2106083" y="3282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=""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2106083" y="3282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=""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2096558" y="3282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=""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2096558" y="3282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=""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2048933" y="2717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=""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2048933" y="2717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=""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2048933" y="2717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=""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2048933" y="2717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=""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2106083" y="3282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=""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2106083" y="3282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=""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2096558" y="3282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=""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2096558" y="3282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=""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2048933" y="2717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=""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2048933" y="2717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=""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2048933" y="2717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=""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2048933" y="2717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twoCellAnchor editAs="oneCell">
    <xdr:from>
      <xdr:col>1</xdr:col>
      <xdr:colOff>1514475</xdr:colOff>
      <xdr:row>63</xdr:row>
      <xdr:rowOff>0</xdr:rowOff>
    </xdr:from>
    <xdr:to>
      <xdr:col>1</xdr:col>
      <xdr:colOff>1704975</xdr:colOff>
      <xdr:row>63</xdr:row>
      <xdr:rowOff>95250</xdr:rowOff>
    </xdr:to>
    <xdr:sp macro="" textlink="">
      <xdr:nvSpPr>
        <xdr:cNvPr id="121" name="TextBox 108">
          <a:extLst>
            <a:ext uri="{FF2B5EF4-FFF2-40B4-BE49-F238E27FC236}">
              <a16:creationId xmlns="" xmlns:a16="http://schemas.microsoft.com/office/drawing/2014/main" id="{00000000-0008-0000-0000-000079000000}"/>
            </a:ext>
          </a:extLst>
        </xdr:cNvPr>
        <xdr:cNvSpPr txBox="1">
          <a:spLocks/>
        </xdr:cNvSpPr>
      </xdr:nvSpPr>
      <xdr:spPr bwMode="auto">
        <a:xfrm>
          <a:off x="2105025" y="28794075"/>
          <a:ext cx="190500" cy="95250"/>
        </a:xfrm>
        <a:prstGeom prst="rect">
          <a:avLst/>
        </a:prstGeom>
        <a:noFill/>
        <a:ln w="9525">
          <a:solidFill>
            <a:srgbClr val="5181BA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=""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2106083" y="3282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=""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2106083" y="3282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=""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2096558" y="3282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63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=""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2106083" y="2879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=""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2106083" y="3282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=""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2096558" y="3282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=""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2096558" y="3282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=""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2096558" y="3282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=""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2106083" y="3282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=""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2106083" y="3282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=""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2096558" y="3282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=""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2096558" y="3282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=""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2106083" y="3282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=""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2106083" y="3282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=""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2096558" y="3282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=""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2096558" y="3282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=""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2048933" y="2717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=""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2048933" y="2717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=""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2048933" y="2717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=""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2048933" y="2717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=""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2106083" y="3282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=""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2106083" y="3282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=""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2096558" y="3282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=""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2096558" y="3282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=""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2048933" y="2717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=""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2048933" y="2717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=""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2048933" y="2717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=""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2048933" y="2717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=""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2096558" y="3282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=""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2106083" y="3282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=""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2106083" y="3282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=""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2096558" y="3282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=""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2096558" y="3282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=""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2106083" y="3282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=""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2106083" y="3282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=""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2096558" y="3282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=""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2096558" y="3282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=""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2048933" y="2717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=""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2048933" y="2717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="" xmlns:a16="http://schemas.microsoft.com/office/drawing/2014/main" id="{00000000-0008-0000-0000-0000A1000000}"/>
            </a:ext>
          </a:extLst>
        </xdr:cNvPr>
        <xdr:cNvSpPr txBox="1"/>
      </xdr:nvSpPr>
      <xdr:spPr>
        <a:xfrm>
          <a:off x="2048933" y="2717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=""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2048933" y="2717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=""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2106083" y="3282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=""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2106083" y="3282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=""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2096558" y="3282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=""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2096558" y="3282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=""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2048933" y="2717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=""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2048933" y="2717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=""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2048933" y="2717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=""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2048933" y="2717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1486958</xdr:colOff>
      <xdr:row>73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=""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1934633" y="2576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1486958</xdr:colOff>
      <xdr:row>73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=""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1934633" y="2576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1486958</xdr:colOff>
      <xdr:row>73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=""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1934633" y="2576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1486958</xdr:colOff>
      <xdr:row>73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=""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1934633" y="2576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59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=""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1906058" y="194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59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=""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1906058" y="194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59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=""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1906058" y="194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59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="" xmlns:a16="http://schemas.microsoft.com/office/drawing/2014/main" id="{00000000-0008-0000-0000-0000B2000000}"/>
            </a:ext>
          </a:extLst>
        </xdr:cNvPr>
        <xdr:cNvSpPr txBox="1"/>
      </xdr:nvSpPr>
      <xdr:spPr>
        <a:xfrm>
          <a:off x="1906058" y="194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73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=""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1944158" y="2576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73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=""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1963208" y="2576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73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=""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1963208" y="2576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73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=""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1944158" y="2576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73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="" xmlns:a16="http://schemas.microsoft.com/office/drawing/2014/main" id="{00000000-0008-0000-0000-0000B7000000}"/>
            </a:ext>
          </a:extLst>
        </xdr:cNvPr>
        <xdr:cNvSpPr txBox="1"/>
      </xdr:nvSpPr>
      <xdr:spPr>
        <a:xfrm>
          <a:off x="1944158" y="2576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73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=""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1963208" y="2576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73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=""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1963208" y="2576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73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=""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1944158" y="2576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73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=""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1944158" y="2576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59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=""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1906058" y="194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59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=""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1906058" y="194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59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=""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1906058" y="194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59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=""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1906058" y="194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73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=""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1963208" y="2576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73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=""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1963208" y="2576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73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=""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1944158" y="2576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73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=""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1944158" y="2576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59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=""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1906058" y="194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59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=""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1906058" y="194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59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=""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1906058" y="194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59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=""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1906058" y="194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73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=""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1963208" y="2576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73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=""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1963208" y="2576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73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=""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1944158" y="2576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73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=""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1963208" y="2576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73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=""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1944158" y="2576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73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=""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1944158" y="2576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73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=""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1944158" y="2576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73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=""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1963208" y="2576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73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=""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1963208" y="2576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73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=""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1944158" y="2576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73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=""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1944158" y="2576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73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=""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1963208" y="2576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73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="" xmlns:a16="http://schemas.microsoft.com/office/drawing/2014/main" id="{00000000-0008-0000-0000-0000D4000000}"/>
            </a:ext>
          </a:extLst>
        </xdr:cNvPr>
        <xdr:cNvSpPr txBox="1"/>
      </xdr:nvSpPr>
      <xdr:spPr>
        <a:xfrm>
          <a:off x="1963208" y="2576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73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="" xmlns:a16="http://schemas.microsoft.com/office/drawing/2014/main" id="{00000000-0008-0000-0000-0000D5000000}"/>
            </a:ext>
          </a:extLst>
        </xdr:cNvPr>
        <xdr:cNvSpPr txBox="1"/>
      </xdr:nvSpPr>
      <xdr:spPr>
        <a:xfrm>
          <a:off x="1944158" y="2576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73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="" xmlns:a16="http://schemas.microsoft.com/office/drawing/2014/main" id="{00000000-0008-0000-0000-0000D6000000}"/>
            </a:ext>
          </a:extLst>
        </xdr:cNvPr>
        <xdr:cNvSpPr txBox="1"/>
      </xdr:nvSpPr>
      <xdr:spPr>
        <a:xfrm>
          <a:off x="1944158" y="2576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59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="" xmlns:a16="http://schemas.microsoft.com/office/drawing/2014/main" id="{00000000-0008-0000-0000-0000D7000000}"/>
            </a:ext>
          </a:extLst>
        </xdr:cNvPr>
        <xdr:cNvSpPr txBox="1"/>
      </xdr:nvSpPr>
      <xdr:spPr>
        <a:xfrm>
          <a:off x="1906058" y="194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59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="" xmlns:a16="http://schemas.microsoft.com/office/drawing/2014/main" id="{00000000-0008-0000-0000-0000D8000000}"/>
            </a:ext>
          </a:extLst>
        </xdr:cNvPr>
        <xdr:cNvSpPr txBox="1"/>
      </xdr:nvSpPr>
      <xdr:spPr>
        <a:xfrm>
          <a:off x="1906058" y="194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59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="" xmlns:a16="http://schemas.microsoft.com/office/drawing/2014/main" id="{00000000-0008-0000-0000-0000D9000000}"/>
            </a:ext>
          </a:extLst>
        </xdr:cNvPr>
        <xdr:cNvSpPr txBox="1"/>
      </xdr:nvSpPr>
      <xdr:spPr>
        <a:xfrm>
          <a:off x="1906058" y="194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59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="" xmlns:a16="http://schemas.microsoft.com/office/drawing/2014/main" id="{00000000-0008-0000-0000-0000DA000000}"/>
            </a:ext>
          </a:extLst>
        </xdr:cNvPr>
        <xdr:cNvSpPr txBox="1"/>
      </xdr:nvSpPr>
      <xdr:spPr>
        <a:xfrm>
          <a:off x="1906058" y="194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73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="" xmlns:a16="http://schemas.microsoft.com/office/drawing/2014/main" id="{00000000-0008-0000-0000-0000DB000000}"/>
            </a:ext>
          </a:extLst>
        </xdr:cNvPr>
        <xdr:cNvSpPr txBox="1"/>
      </xdr:nvSpPr>
      <xdr:spPr>
        <a:xfrm>
          <a:off x="1963208" y="2576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73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="" xmlns:a16="http://schemas.microsoft.com/office/drawing/2014/main" id="{00000000-0008-0000-0000-0000DC000000}"/>
            </a:ext>
          </a:extLst>
        </xdr:cNvPr>
        <xdr:cNvSpPr txBox="1"/>
      </xdr:nvSpPr>
      <xdr:spPr>
        <a:xfrm>
          <a:off x="1963208" y="2576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73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="" xmlns:a16="http://schemas.microsoft.com/office/drawing/2014/main" id="{00000000-0008-0000-0000-0000DD000000}"/>
            </a:ext>
          </a:extLst>
        </xdr:cNvPr>
        <xdr:cNvSpPr txBox="1"/>
      </xdr:nvSpPr>
      <xdr:spPr>
        <a:xfrm>
          <a:off x="1944158" y="2576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73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="" xmlns:a16="http://schemas.microsoft.com/office/drawing/2014/main" id="{00000000-0008-0000-0000-0000DE000000}"/>
            </a:ext>
          </a:extLst>
        </xdr:cNvPr>
        <xdr:cNvSpPr txBox="1"/>
      </xdr:nvSpPr>
      <xdr:spPr>
        <a:xfrm>
          <a:off x="1944158" y="2576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59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="" xmlns:a16="http://schemas.microsoft.com/office/drawing/2014/main" id="{00000000-0008-0000-0000-0000DF000000}"/>
            </a:ext>
          </a:extLst>
        </xdr:cNvPr>
        <xdr:cNvSpPr txBox="1"/>
      </xdr:nvSpPr>
      <xdr:spPr>
        <a:xfrm>
          <a:off x="1906058" y="194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59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="" xmlns:a16="http://schemas.microsoft.com/office/drawing/2014/main" id="{00000000-0008-0000-0000-0000E0000000}"/>
            </a:ext>
          </a:extLst>
        </xdr:cNvPr>
        <xdr:cNvSpPr txBox="1"/>
      </xdr:nvSpPr>
      <xdr:spPr>
        <a:xfrm>
          <a:off x="1906058" y="194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59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="" xmlns:a16="http://schemas.microsoft.com/office/drawing/2014/main" id="{00000000-0008-0000-0000-0000E1000000}"/>
            </a:ext>
          </a:extLst>
        </xdr:cNvPr>
        <xdr:cNvSpPr txBox="1"/>
      </xdr:nvSpPr>
      <xdr:spPr>
        <a:xfrm>
          <a:off x="1906058" y="194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59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="" xmlns:a16="http://schemas.microsoft.com/office/drawing/2014/main" id="{00000000-0008-0000-0000-0000E2000000}"/>
            </a:ext>
          </a:extLst>
        </xdr:cNvPr>
        <xdr:cNvSpPr txBox="1"/>
      </xdr:nvSpPr>
      <xdr:spPr>
        <a:xfrm>
          <a:off x="1906058" y="194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73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="" xmlns:a16="http://schemas.microsoft.com/office/drawing/2014/main" id="{00000000-0008-0000-0000-0000E3000000}"/>
            </a:ext>
          </a:extLst>
        </xdr:cNvPr>
        <xdr:cNvSpPr txBox="1"/>
      </xdr:nvSpPr>
      <xdr:spPr>
        <a:xfrm>
          <a:off x="1944158" y="2576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73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="" xmlns:a16="http://schemas.microsoft.com/office/drawing/2014/main" id="{00000000-0008-0000-0000-0000E4000000}"/>
            </a:ext>
          </a:extLst>
        </xdr:cNvPr>
        <xdr:cNvSpPr txBox="1"/>
      </xdr:nvSpPr>
      <xdr:spPr>
        <a:xfrm>
          <a:off x="1963208" y="2576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73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="" xmlns:a16="http://schemas.microsoft.com/office/drawing/2014/main" id="{00000000-0008-0000-0000-0000E5000000}"/>
            </a:ext>
          </a:extLst>
        </xdr:cNvPr>
        <xdr:cNvSpPr txBox="1"/>
      </xdr:nvSpPr>
      <xdr:spPr>
        <a:xfrm>
          <a:off x="1963208" y="2576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73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="" xmlns:a16="http://schemas.microsoft.com/office/drawing/2014/main" id="{00000000-0008-0000-0000-0000E6000000}"/>
            </a:ext>
          </a:extLst>
        </xdr:cNvPr>
        <xdr:cNvSpPr txBox="1"/>
      </xdr:nvSpPr>
      <xdr:spPr>
        <a:xfrm>
          <a:off x="1944158" y="2576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73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="" xmlns:a16="http://schemas.microsoft.com/office/drawing/2014/main" id="{00000000-0008-0000-0000-0000E7000000}"/>
            </a:ext>
          </a:extLst>
        </xdr:cNvPr>
        <xdr:cNvSpPr txBox="1"/>
      </xdr:nvSpPr>
      <xdr:spPr>
        <a:xfrm>
          <a:off x="1944158" y="2576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73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="" xmlns:a16="http://schemas.microsoft.com/office/drawing/2014/main" id="{00000000-0008-0000-0000-0000E8000000}"/>
            </a:ext>
          </a:extLst>
        </xdr:cNvPr>
        <xdr:cNvSpPr txBox="1"/>
      </xdr:nvSpPr>
      <xdr:spPr>
        <a:xfrm>
          <a:off x="1963208" y="2576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73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="" xmlns:a16="http://schemas.microsoft.com/office/drawing/2014/main" id="{00000000-0008-0000-0000-0000E9000000}"/>
            </a:ext>
          </a:extLst>
        </xdr:cNvPr>
        <xdr:cNvSpPr txBox="1"/>
      </xdr:nvSpPr>
      <xdr:spPr>
        <a:xfrm>
          <a:off x="1963208" y="2576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73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="" xmlns:a16="http://schemas.microsoft.com/office/drawing/2014/main" id="{00000000-0008-0000-0000-0000EA000000}"/>
            </a:ext>
          </a:extLst>
        </xdr:cNvPr>
        <xdr:cNvSpPr txBox="1"/>
      </xdr:nvSpPr>
      <xdr:spPr>
        <a:xfrm>
          <a:off x="1944158" y="2576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73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="" xmlns:a16="http://schemas.microsoft.com/office/drawing/2014/main" id="{00000000-0008-0000-0000-0000EB000000}"/>
            </a:ext>
          </a:extLst>
        </xdr:cNvPr>
        <xdr:cNvSpPr txBox="1"/>
      </xdr:nvSpPr>
      <xdr:spPr>
        <a:xfrm>
          <a:off x="1944158" y="2576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59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="" xmlns:a16="http://schemas.microsoft.com/office/drawing/2014/main" id="{00000000-0008-0000-0000-0000EC000000}"/>
            </a:ext>
          </a:extLst>
        </xdr:cNvPr>
        <xdr:cNvSpPr txBox="1"/>
      </xdr:nvSpPr>
      <xdr:spPr>
        <a:xfrm>
          <a:off x="1906058" y="194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59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="" xmlns:a16="http://schemas.microsoft.com/office/drawing/2014/main" id="{00000000-0008-0000-0000-0000ED000000}"/>
            </a:ext>
          </a:extLst>
        </xdr:cNvPr>
        <xdr:cNvSpPr txBox="1"/>
      </xdr:nvSpPr>
      <xdr:spPr>
        <a:xfrm>
          <a:off x="1906058" y="194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59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="" xmlns:a16="http://schemas.microsoft.com/office/drawing/2014/main" id="{00000000-0008-0000-0000-0000EE000000}"/>
            </a:ext>
          </a:extLst>
        </xdr:cNvPr>
        <xdr:cNvSpPr txBox="1"/>
      </xdr:nvSpPr>
      <xdr:spPr>
        <a:xfrm>
          <a:off x="1906058" y="194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59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="" xmlns:a16="http://schemas.microsoft.com/office/drawing/2014/main" id="{00000000-0008-0000-0000-0000EF000000}"/>
            </a:ext>
          </a:extLst>
        </xdr:cNvPr>
        <xdr:cNvSpPr txBox="1"/>
      </xdr:nvSpPr>
      <xdr:spPr>
        <a:xfrm>
          <a:off x="1906058" y="194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73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="" xmlns:a16="http://schemas.microsoft.com/office/drawing/2014/main" id="{00000000-0008-0000-0000-0000F0000000}"/>
            </a:ext>
          </a:extLst>
        </xdr:cNvPr>
        <xdr:cNvSpPr txBox="1"/>
      </xdr:nvSpPr>
      <xdr:spPr>
        <a:xfrm>
          <a:off x="1963208" y="2576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73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="" xmlns:a16="http://schemas.microsoft.com/office/drawing/2014/main" id="{00000000-0008-0000-0000-0000F1000000}"/>
            </a:ext>
          </a:extLst>
        </xdr:cNvPr>
        <xdr:cNvSpPr txBox="1"/>
      </xdr:nvSpPr>
      <xdr:spPr>
        <a:xfrm>
          <a:off x="1963208" y="2576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73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="" xmlns:a16="http://schemas.microsoft.com/office/drawing/2014/main" id="{00000000-0008-0000-0000-0000F2000000}"/>
            </a:ext>
          </a:extLst>
        </xdr:cNvPr>
        <xdr:cNvSpPr txBox="1"/>
      </xdr:nvSpPr>
      <xdr:spPr>
        <a:xfrm>
          <a:off x="1944158" y="2576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73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="" xmlns:a16="http://schemas.microsoft.com/office/drawing/2014/main" id="{00000000-0008-0000-0000-0000F3000000}"/>
            </a:ext>
          </a:extLst>
        </xdr:cNvPr>
        <xdr:cNvSpPr txBox="1"/>
      </xdr:nvSpPr>
      <xdr:spPr>
        <a:xfrm>
          <a:off x="1944158" y="2576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59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="" xmlns:a16="http://schemas.microsoft.com/office/drawing/2014/main" id="{00000000-0008-0000-0000-0000F4000000}"/>
            </a:ext>
          </a:extLst>
        </xdr:cNvPr>
        <xdr:cNvSpPr txBox="1"/>
      </xdr:nvSpPr>
      <xdr:spPr>
        <a:xfrm>
          <a:off x="1906058" y="194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59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="" xmlns:a16="http://schemas.microsoft.com/office/drawing/2014/main" id="{00000000-0008-0000-0000-0000F5000000}"/>
            </a:ext>
          </a:extLst>
        </xdr:cNvPr>
        <xdr:cNvSpPr txBox="1"/>
      </xdr:nvSpPr>
      <xdr:spPr>
        <a:xfrm>
          <a:off x="1906058" y="194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59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="" xmlns:a16="http://schemas.microsoft.com/office/drawing/2014/main" id="{00000000-0008-0000-0000-0000F6000000}"/>
            </a:ext>
          </a:extLst>
        </xdr:cNvPr>
        <xdr:cNvSpPr txBox="1"/>
      </xdr:nvSpPr>
      <xdr:spPr>
        <a:xfrm>
          <a:off x="1906058" y="194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59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="" xmlns:a16="http://schemas.microsoft.com/office/drawing/2014/main" id="{00000000-0008-0000-0000-0000F7000000}"/>
            </a:ext>
          </a:extLst>
        </xdr:cNvPr>
        <xdr:cNvSpPr txBox="1"/>
      </xdr:nvSpPr>
      <xdr:spPr>
        <a:xfrm>
          <a:off x="1906058" y="194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1486958</xdr:colOff>
      <xdr:row>72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="" xmlns:a16="http://schemas.microsoft.com/office/drawing/2014/main" id="{00000000-0008-0000-0000-0000F8000000}"/>
            </a:ext>
          </a:extLst>
        </xdr:cNvPr>
        <xdr:cNvSpPr txBox="1"/>
      </xdr:nvSpPr>
      <xdr:spPr>
        <a:xfrm>
          <a:off x="1934633" y="2525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1486958</xdr:colOff>
      <xdr:row>72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="" xmlns:a16="http://schemas.microsoft.com/office/drawing/2014/main" id="{00000000-0008-0000-0000-0000F9000000}"/>
            </a:ext>
          </a:extLst>
        </xdr:cNvPr>
        <xdr:cNvSpPr txBox="1"/>
      </xdr:nvSpPr>
      <xdr:spPr>
        <a:xfrm>
          <a:off x="1934633" y="2525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1486958</xdr:colOff>
      <xdr:row>72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="" xmlns:a16="http://schemas.microsoft.com/office/drawing/2014/main" id="{00000000-0008-0000-0000-0000FA000000}"/>
            </a:ext>
          </a:extLst>
        </xdr:cNvPr>
        <xdr:cNvSpPr txBox="1"/>
      </xdr:nvSpPr>
      <xdr:spPr>
        <a:xfrm>
          <a:off x="1934633" y="2525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1486958</xdr:colOff>
      <xdr:row>72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="" xmlns:a16="http://schemas.microsoft.com/office/drawing/2014/main" id="{00000000-0008-0000-0000-0000FB000000}"/>
            </a:ext>
          </a:extLst>
        </xdr:cNvPr>
        <xdr:cNvSpPr txBox="1"/>
      </xdr:nvSpPr>
      <xdr:spPr>
        <a:xfrm>
          <a:off x="1934633" y="2525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="" xmlns:a16="http://schemas.microsoft.com/office/drawing/2014/main" id="{00000000-0008-0000-0000-0000FC000000}"/>
            </a:ext>
          </a:extLst>
        </xdr:cNvPr>
        <xdr:cNvSpPr txBox="1"/>
      </xdr:nvSpPr>
      <xdr:spPr>
        <a:xfrm>
          <a:off x="1906058" y="1921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="" xmlns:a16="http://schemas.microsoft.com/office/drawing/2014/main" id="{00000000-0008-0000-0000-0000FD000000}"/>
            </a:ext>
          </a:extLst>
        </xdr:cNvPr>
        <xdr:cNvSpPr txBox="1"/>
      </xdr:nvSpPr>
      <xdr:spPr>
        <a:xfrm>
          <a:off x="1906058" y="1921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="" xmlns:a16="http://schemas.microsoft.com/office/drawing/2014/main" id="{00000000-0008-0000-0000-0000FE000000}"/>
            </a:ext>
          </a:extLst>
        </xdr:cNvPr>
        <xdr:cNvSpPr txBox="1"/>
      </xdr:nvSpPr>
      <xdr:spPr>
        <a:xfrm>
          <a:off x="1906058" y="1921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="" xmlns:a16="http://schemas.microsoft.com/office/drawing/2014/main" id="{00000000-0008-0000-0000-0000FF000000}"/>
            </a:ext>
          </a:extLst>
        </xdr:cNvPr>
        <xdr:cNvSpPr txBox="1"/>
      </xdr:nvSpPr>
      <xdr:spPr>
        <a:xfrm>
          <a:off x="1906058" y="1921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72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="" xmlns:a16="http://schemas.microsoft.com/office/drawing/2014/main" id="{00000000-0008-0000-0000-000000010000}"/>
            </a:ext>
          </a:extLst>
        </xdr:cNvPr>
        <xdr:cNvSpPr txBox="1"/>
      </xdr:nvSpPr>
      <xdr:spPr>
        <a:xfrm>
          <a:off x="1944158" y="2525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="" xmlns:a16="http://schemas.microsoft.com/office/drawing/2014/main" id="{00000000-0008-0000-0000-000001010000}"/>
            </a:ext>
          </a:extLst>
        </xdr:cNvPr>
        <xdr:cNvSpPr txBox="1"/>
      </xdr:nvSpPr>
      <xdr:spPr>
        <a:xfrm>
          <a:off x="1963208" y="2525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="" xmlns:a16="http://schemas.microsoft.com/office/drawing/2014/main" id="{00000000-0008-0000-0000-000002010000}"/>
            </a:ext>
          </a:extLst>
        </xdr:cNvPr>
        <xdr:cNvSpPr txBox="1"/>
      </xdr:nvSpPr>
      <xdr:spPr>
        <a:xfrm>
          <a:off x="1963208" y="2525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72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="" xmlns:a16="http://schemas.microsoft.com/office/drawing/2014/main" id="{00000000-0008-0000-0000-000003010000}"/>
            </a:ext>
          </a:extLst>
        </xdr:cNvPr>
        <xdr:cNvSpPr txBox="1"/>
      </xdr:nvSpPr>
      <xdr:spPr>
        <a:xfrm>
          <a:off x="1944158" y="2525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72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="" xmlns:a16="http://schemas.microsoft.com/office/drawing/2014/main" id="{00000000-0008-0000-0000-000004010000}"/>
            </a:ext>
          </a:extLst>
        </xdr:cNvPr>
        <xdr:cNvSpPr txBox="1"/>
      </xdr:nvSpPr>
      <xdr:spPr>
        <a:xfrm>
          <a:off x="1944158" y="2525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="" xmlns:a16="http://schemas.microsoft.com/office/drawing/2014/main" id="{00000000-0008-0000-0000-000005010000}"/>
            </a:ext>
          </a:extLst>
        </xdr:cNvPr>
        <xdr:cNvSpPr txBox="1"/>
      </xdr:nvSpPr>
      <xdr:spPr>
        <a:xfrm>
          <a:off x="1963208" y="2525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="" xmlns:a16="http://schemas.microsoft.com/office/drawing/2014/main" id="{00000000-0008-0000-0000-000006010000}"/>
            </a:ext>
          </a:extLst>
        </xdr:cNvPr>
        <xdr:cNvSpPr txBox="1"/>
      </xdr:nvSpPr>
      <xdr:spPr>
        <a:xfrm>
          <a:off x="1963208" y="2525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72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="" xmlns:a16="http://schemas.microsoft.com/office/drawing/2014/main" id="{00000000-0008-0000-0000-000007010000}"/>
            </a:ext>
          </a:extLst>
        </xdr:cNvPr>
        <xdr:cNvSpPr txBox="1"/>
      </xdr:nvSpPr>
      <xdr:spPr>
        <a:xfrm>
          <a:off x="1944158" y="2525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72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="" xmlns:a16="http://schemas.microsoft.com/office/drawing/2014/main" id="{00000000-0008-0000-0000-000008010000}"/>
            </a:ext>
          </a:extLst>
        </xdr:cNvPr>
        <xdr:cNvSpPr txBox="1"/>
      </xdr:nvSpPr>
      <xdr:spPr>
        <a:xfrm>
          <a:off x="1944158" y="2525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="" xmlns:a16="http://schemas.microsoft.com/office/drawing/2014/main" id="{00000000-0008-0000-0000-000009010000}"/>
            </a:ext>
          </a:extLst>
        </xdr:cNvPr>
        <xdr:cNvSpPr txBox="1"/>
      </xdr:nvSpPr>
      <xdr:spPr>
        <a:xfrm>
          <a:off x="1906058" y="1921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="" xmlns:a16="http://schemas.microsoft.com/office/drawing/2014/main" id="{00000000-0008-0000-0000-00000A010000}"/>
            </a:ext>
          </a:extLst>
        </xdr:cNvPr>
        <xdr:cNvSpPr txBox="1"/>
      </xdr:nvSpPr>
      <xdr:spPr>
        <a:xfrm>
          <a:off x="1906058" y="1921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="" xmlns:a16="http://schemas.microsoft.com/office/drawing/2014/main" id="{00000000-0008-0000-0000-00000B010000}"/>
            </a:ext>
          </a:extLst>
        </xdr:cNvPr>
        <xdr:cNvSpPr txBox="1"/>
      </xdr:nvSpPr>
      <xdr:spPr>
        <a:xfrm>
          <a:off x="1906058" y="1921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="" xmlns:a16="http://schemas.microsoft.com/office/drawing/2014/main" id="{00000000-0008-0000-0000-00000C010000}"/>
            </a:ext>
          </a:extLst>
        </xdr:cNvPr>
        <xdr:cNvSpPr txBox="1"/>
      </xdr:nvSpPr>
      <xdr:spPr>
        <a:xfrm>
          <a:off x="1906058" y="1921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="" xmlns:a16="http://schemas.microsoft.com/office/drawing/2014/main" id="{00000000-0008-0000-0000-00000D010000}"/>
            </a:ext>
          </a:extLst>
        </xdr:cNvPr>
        <xdr:cNvSpPr txBox="1"/>
      </xdr:nvSpPr>
      <xdr:spPr>
        <a:xfrm>
          <a:off x="1963208" y="2525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="" xmlns:a16="http://schemas.microsoft.com/office/drawing/2014/main" id="{00000000-0008-0000-0000-00000E010000}"/>
            </a:ext>
          </a:extLst>
        </xdr:cNvPr>
        <xdr:cNvSpPr txBox="1"/>
      </xdr:nvSpPr>
      <xdr:spPr>
        <a:xfrm>
          <a:off x="1963208" y="2525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72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="" xmlns:a16="http://schemas.microsoft.com/office/drawing/2014/main" id="{00000000-0008-0000-0000-00000F010000}"/>
            </a:ext>
          </a:extLst>
        </xdr:cNvPr>
        <xdr:cNvSpPr txBox="1"/>
      </xdr:nvSpPr>
      <xdr:spPr>
        <a:xfrm>
          <a:off x="1944158" y="2525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72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="" xmlns:a16="http://schemas.microsoft.com/office/drawing/2014/main" id="{00000000-0008-0000-0000-000010010000}"/>
            </a:ext>
          </a:extLst>
        </xdr:cNvPr>
        <xdr:cNvSpPr txBox="1"/>
      </xdr:nvSpPr>
      <xdr:spPr>
        <a:xfrm>
          <a:off x="1944158" y="2525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="" xmlns:a16="http://schemas.microsoft.com/office/drawing/2014/main" id="{00000000-0008-0000-0000-000011010000}"/>
            </a:ext>
          </a:extLst>
        </xdr:cNvPr>
        <xdr:cNvSpPr txBox="1"/>
      </xdr:nvSpPr>
      <xdr:spPr>
        <a:xfrm>
          <a:off x="1906058" y="1921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="" xmlns:a16="http://schemas.microsoft.com/office/drawing/2014/main" id="{00000000-0008-0000-0000-000012010000}"/>
            </a:ext>
          </a:extLst>
        </xdr:cNvPr>
        <xdr:cNvSpPr txBox="1"/>
      </xdr:nvSpPr>
      <xdr:spPr>
        <a:xfrm>
          <a:off x="1906058" y="1921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="" xmlns:a16="http://schemas.microsoft.com/office/drawing/2014/main" id="{00000000-0008-0000-0000-000013010000}"/>
            </a:ext>
          </a:extLst>
        </xdr:cNvPr>
        <xdr:cNvSpPr txBox="1"/>
      </xdr:nvSpPr>
      <xdr:spPr>
        <a:xfrm>
          <a:off x="1906058" y="1921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="" xmlns:a16="http://schemas.microsoft.com/office/drawing/2014/main" id="{00000000-0008-0000-0000-000014010000}"/>
            </a:ext>
          </a:extLst>
        </xdr:cNvPr>
        <xdr:cNvSpPr txBox="1"/>
      </xdr:nvSpPr>
      <xdr:spPr>
        <a:xfrm>
          <a:off x="1906058" y="1921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="" xmlns:a16="http://schemas.microsoft.com/office/drawing/2014/main" id="{00000000-0008-0000-0000-000015010000}"/>
            </a:ext>
          </a:extLst>
        </xdr:cNvPr>
        <xdr:cNvSpPr txBox="1"/>
      </xdr:nvSpPr>
      <xdr:spPr>
        <a:xfrm>
          <a:off x="1963208" y="2525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="" xmlns:a16="http://schemas.microsoft.com/office/drawing/2014/main" id="{00000000-0008-0000-0000-000016010000}"/>
            </a:ext>
          </a:extLst>
        </xdr:cNvPr>
        <xdr:cNvSpPr txBox="1"/>
      </xdr:nvSpPr>
      <xdr:spPr>
        <a:xfrm>
          <a:off x="1963208" y="2525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72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="" xmlns:a16="http://schemas.microsoft.com/office/drawing/2014/main" id="{00000000-0008-0000-0000-000017010000}"/>
            </a:ext>
          </a:extLst>
        </xdr:cNvPr>
        <xdr:cNvSpPr txBox="1"/>
      </xdr:nvSpPr>
      <xdr:spPr>
        <a:xfrm>
          <a:off x="1944158" y="2525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="" xmlns:a16="http://schemas.microsoft.com/office/drawing/2014/main" id="{00000000-0008-0000-0000-000019010000}"/>
            </a:ext>
          </a:extLst>
        </xdr:cNvPr>
        <xdr:cNvSpPr txBox="1"/>
      </xdr:nvSpPr>
      <xdr:spPr>
        <a:xfrm>
          <a:off x="1963208" y="2525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72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="" xmlns:a16="http://schemas.microsoft.com/office/drawing/2014/main" id="{00000000-0008-0000-0000-00001A010000}"/>
            </a:ext>
          </a:extLst>
        </xdr:cNvPr>
        <xdr:cNvSpPr txBox="1"/>
      </xdr:nvSpPr>
      <xdr:spPr>
        <a:xfrm>
          <a:off x="1944158" y="2525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72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="" xmlns:a16="http://schemas.microsoft.com/office/drawing/2014/main" id="{00000000-0008-0000-0000-00001B010000}"/>
            </a:ext>
          </a:extLst>
        </xdr:cNvPr>
        <xdr:cNvSpPr txBox="1"/>
      </xdr:nvSpPr>
      <xdr:spPr>
        <a:xfrm>
          <a:off x="1944158" y="2525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72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="" xmlns:a16="http://schemas.microsoft.com/office/drawing/2014/main" id="{00000000-0008-0000-0000-00001C010000}"/>
            </a:ext>
          </a:extLst>
        </xdr:cNvPr>
        <xdr:cNvSpPr txBox="1"/>
      </xdr:nvSpPr>
      <xdr:spPr>
        <a:xfrm>
          <a:off x="1944158" y="2525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="" xmlns:a16="http://schemas.microsoft.com/office/drawing/2014/main" id="{00000000-0008-0000-0000-00001D010000}"/>
            </a:ext>
          </a:extLst>
        </xdr:cNvPr>
        <xdr:cNvSpPr txBox="1"/>
      </xdr:nvSpPr>
      <xdr:spPr>
        <a:xfrm>
          <a:off x="1963208" y="2525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="" xmlns:a16="http://schemas.microsoft.com/office/drawing/2014/main" id="{00000000-0008-0000-0000-00001E010000}"/>
            </a:ext>
          </a:extLst>
        </xdr:cNvPr>
        <xdr:cNvSpPr txBox="1"/>
      </xdr:nvSpPr>
      <xdr:spPr>
        <a:xfrm>
          <a:off x="1963208" y="2525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72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="" xmlns:a16="http://schemas.microsoft.com/office/drawing/2014/main" id="{00000000-0008-0000-0000-00001F010000}"/>
            </a:ext>
          </a:extLst>
        </xdr:cNvPr>
        <xdr:cNvSpPr txBox="1"/>
      </xdr:nvSpPr>
      <xdr:spPr>
        <a:xfrm>
          <a:off x="1944158" y="2525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72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="" xmlns:a16="http://schemas.microsoft.com/office/drawing/2014/main" id="{00000000-0008-0000-0000-000020010000}"/>
            </a:ext>
          </a:extLst>
        </xdr:cNvPr>
        <xdr:cNvSpPr txBox="1"/>
      </xdr:nvSpPr>
      <xdr:spPr>
        <a:xfrm>
          <a:off x="1944158" y="2525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="" xmlns:a16="http://schemas.microsoft.com/office/drawing/2014/main" id="{00000000-0008-0000-0000-000021010000}"/>
            </a:ext>
          </a:extLst>
        </xdr:cNvPr>
        <xdr:cNvSpPr txBox="1"/>
      </xdr:nvSpPr>
      <xdr:spPr>
        <a:xfrm>
          <a:off x="1963208" y="2525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="" xmlns:a16="http://schemas.microsoft.com/office/drawing/2014/main" id="{00000000-0008-0000-0000-000022010000}"/>
            </a:ext>
          </a:extLst>
        </xdr:cNvPr>
        <xdr:cNvSpPr txBox="1"/>
      </xdr:nvSpPr>
      <xdr:spPr>
        <a:xfrm>
          <a:off x="1963208" y="2525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72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="" xmlns:a16="http://schemas.microsoft.com/office/drawing/2014/main" id="{00000000-0008-0000-0000-000023010000}"/>
            </a:ext>
          </a:extLst>
        </xdr:cNvPr>
        <xdr:cNvSpPr txBox="1"/>
      </xdr:nvSpPr>
      <xdr:spPr>
        <a:xfrm>
          <a:off x="1944158" y="2525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72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="" xmlns:a16="http://schemas.microsoft.com/office/drawing/2014/main" id="{00000000-0008-0000-0000-000024010000}"/>
            </a:ext>
          </a:extLst>
        </xdr:cNvPr>
        <xdr:cNvSpPr txBox="1"/>
      </xdr:nvSpPr>
      <xdr:spPr>
        <a:xfrm>
          <a:off x="1944158" y="2525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="" xmlns:a16="http://schemas.microsoft.com/office/drawing/2014/main" id="{00000000-0008-0000-0000-000025010000}"/>
            </a:ext>
          </a:extLst>
        </xdr:cNvPr>
        <xdr:cNvSpPr txBox="1"/>
      </xdr:nvSpPr>
      <xdr:spPr>
        <a:xfrm>
          <a:off x="1906058" y="1921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="" xmlns:a16="http://schemas.microsoft.com/office/drawing/2014/main" id="{00000000-0008-0000-0000-000026010000}"/>
            </a:ext>
          </a:extLst>
        </xdr:cNvPr>
        <xdr:cNvSpPr txBox="1"/>
      </xdr:nvSpPr>
      <xdr:spPr>
        <a:xfrm>
          <a:off x="1906058" y="1921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="" xmlns:a16="http://schemas.microsoft.com/office/drawing/2014/main" id="{00000000-0008-0000-0000-000027010000}"/>
            </a:ext>
          </a:extLst>
        </xdr:cNvPr>
        <xdr:cNvSpPr txBox="1"/>
      </xdr:nvSpPr>
      <xdr:spPr>
        <a:xfrm>
          <a:off x="1906058" y="1921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="" xmlns:a16="http://schemas.microsoft.com/office/drawing/2014/main" id="{00000000-0008-0000-0000-000028010000}"/>
            </a:ext>
          </a:extLst>
        </xdr:cNvPr>
        <xdr:cNvSpPr txBox="1"/>
      </xdr:nvSpPr>
      <xdr:spPr>
        <a:xfrm>
          <a:off x="1906058" y="1921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="" xmlns:a16="http://schemas.microsoft.com/office/drawing/2014/main" id="{00000000-0008-0000-0000-000029010000}"/>
            </a:ext>
          </a:extLst>
        </xdr:cNvPr>
        <xdr:cNvSpPr txBox="1"/>
      </xdr:nvSpPr>
      <xdr:spPr>
        <a:xfrm>
          <a:off x="1963208" y="2525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="" xmlns:a16="http://schemas.microsoft.com/office/drawing/2014/main" id="{00000000-0008-0000-0000-00002A010000}"/>
            </a:ext>
          </a:extLst>
        </xdr:cNvPr>
        <xdr:cNvSpPr txBox="1"/>
      </xdr:nvSpPr>
      <xdr:spPr>
        <a:xfrm>
          <a:off x="1963208" y="2525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72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="" xmlns:a16="http://schemas.microsoft.com/office/drawing/2014/main" id="{00000000-0008-0000-0000-00002B010000}"/>
            </a:ext>
          </a:extLst>
        </xdr:cNvPr>
        <xdr:cNvSpPr txBox="1"/>
      </xdr:nvSpPr>
      <xdr:spPr>
        <a:xfrm>
          <a:off x="1944158" y="2525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72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="" xmlns:a16="http://schemas.microsoft.com/office/drawing/2014/main" id="{00000000-0008-0000-0000-00002C010000}"/>
            </a:ext>
          </a:extLst>
        </xdr:cNvPr>
        <xdr:cNvSpPr txBox="1"/>
      </xdr:nvSpPr>
      <xdr:spPr>
        <a:xfrm>
          <a:off x="1944158" y="2525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="" xmlns:a16="http://schemas.microsoft.com/office/drawing/2014/main" id="{00000000-0008-0000-0000-00002D010000}"/>
            </a:ext>
          </a:extLst>
        </xdr:cNvPr>
        <xdr:cNvSpPr txBox="1"/>
      </xdr:nvSpPr>
      <xdr:spPr>
        <a:xfrm>
          <a:off x="1906058" y="1921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="" xmlns:a16="http://schemas.microsoft.com/office/drawing/2014/main" id="{00000000-0008-0000-0000-00002E010000}"/>
            </a:ext>
          </a:extLst>
        </xdr:cNvPr>
        <xdr:cNvSpPr txBox="1"/>
      </xdr:nvSpPr>
      <xdr:spPr>
        <a:xfrm>
          <a:off x="1906058" y="1921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="" xmlns:a16="http://schemas.microsoft.com/office/drawing/2014/main" id="{00000000-0008-0000-0000-00002F010000}"/>
            </a:ext>
          </a:extLst>
        </xdr:cNvPr>
        <xdr:cNvSpPr txBox="1"/>
      </xdr:nvSpPr>
      <xdr:spPr>
        <a:xfrm>
          <a:off x="1906058" y="1921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="" xmlns:a16="http://schemas.microsoft.com/office/drawing/2014/main" id="{00000000-0008-0000-0000-000030010000}"/>
            </a:ext>
          </a:extLst>
        </xdr:cNvPr>
        <xdr:cNvSpPr txBox="1"/>
      </xdr:nvSpPr>
      <xdr:spPr>
        <a:xfrm>
          <a:off x="1906058" y="1921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72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="" xmlns:a16="http://schemas.microsoft.com/office/drawing/2014/main" id="{00000000-0008-0000-0000-000031010000}"/>
            </a:ext>
          </a:extLst>
        </xdr:cNvPr>
        <xdr:cNvSpPr txBox="1"/>
      </xdr:nvSpPr>
      <xdr:spPr>
        <a:xfrm>
          <a:off x="1944158" y="2525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="" xmlns:a16="http://schemas.microsoft.com/office/drawing/2014/main" id="{00000000-0008-0000-0000-000032010000}"/>
            </a:ext>
          </a:extLst>
        </xdr:cNvPr>
        <xdr:cNvSpPr txBox="1"/>
      </xdr:nvSpPr>
      <xdr:spPr>
        <a:xfrm>
          <a:off x="1963208" y="2525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="" xmlns:a16="http://schemas.microsoft.com/office/drawing/2014/main" id="{00000000-0008-0000-0000-000033010000}"/>
            </a:ext>
          </a:extLst>
        </xdr:cNvPr>
        <xdr:cNvSpPr txBox="1"/>
      </xdr:nvSpPr>
      <xdr:spPr>
        <a:xfrm>
          <a:off x="1963208" y="2525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72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="" xmlns:a16="http://schemas.microsoft.com/office/drawing/2014/main" id="{00000000-0008-0000-0000-000034010000}"/>
            </a:ext>
          </a:extLst>
        </xdr:cNvPr>
        <xdr:cNvSpPr txBox="1"/>
      </xdr:nvSpPr>
      <xdr:spPr>
        <a:xfrm>
          <a:off x="1944158" y="2525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72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="" xmlns:a16="http://schemas.microsoft.com/office/drawing/2014/main" id="{00000000-0008-0000-0000-000035010000}"/>
            </a:ext>
          </a:extLst>
        </xdr:cNvPr>
        <xdr:cNvSpPr txBox="1"/>
      </xdr:nvSpPr>
      <xdr:spPr>
        <a:xfrm>
          <a:off x="1944158" y="2525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="" xmlns:a16="http://schemas.microsoft.com/office/drawing/2014/main" id="{00000000-0008-0000-0000-000036010000}"/>
            </a:ext>
          </a:extLst>
        </xdr:cNvPr>
        <xdr:cNvSpPr txBox="1"/>
      </xdr:nvSpPr>
      <xdr:spPr>
        <a:xfrm>
          <a:off x="1963208" y="2525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="" xmlns:a16="http://schemas.microsoft.com/office/drawing/2014/main" id="{00000000-0008-0000-0000-000037010000}"/>
            </a:ext>
          </a:extLst>
        </xdr:cNvPr>
        <xdr:cNvSpPr txBox="1"/>
      </xdr:nvSpPr>
      <xdr:spPr>
        <a:xfrm>
          <a:off x="1963208" y="2525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72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="" xmlns:a16="http://schemas.microsoft.com/office/drawing/2014/main" id="{00000000-0008-0000-0000-000038010000}"/>
            </a:ext>
          </a:extLst>
        </xdr:cNvPr>
        <xdr:cNvSpPr txBox="1"/>
      </xdr:nvSpPr>
      <xdr:spPr>
        <a:xfrm>
          <a:off x="1944158" y="2525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72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="" xmlns:a16="http://schemas.microsoft.com/office/drawing/2014/main" id="{00000000-0008-0000-0000-000039010000}"/>
            </a:ext>
          </a:extLst>
        </xdr:cNvPr>
        <xdr:cNvSpPr txBox="1"/>
      </xdr:nvSpPr>
      <xdr:spPr>
        <a:xfrm>
          <a:off x="1944158" y="2525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="" xmlns:a16="http://schemas.microsoft.com/office/drawing/2014/main" id="{00000000-0008-0000-0000-00003A010000}"/>
            </a:ext>
          </a:extLst>
        </xdr:cNvPr>
        <xdr:cNvSpPr txBox="1"/>
      </xdr:nvSpPr>
      <xdr:spPr>
        <a:xfrm>
          <a:off x="1906058" y="1921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="" xmlns:a16="http://schemas.microsoft.com/office/drawing/2014/main" id="{00000000-0008-0000-0000-00003B010000}"/>
            </a:ext>
          </a:extLst>
        </xdr:cNvPr>
        <xdr:cNvSpPr txBox="1"/>
      </xdr:nvSpPr>
      <xdr:spPr>
        <a:xfrm>
          <a:off x="1906058" y="1921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="" xmlns:a16="http://schemas.microsoft.com/office/drawing/2014/main" id="{00000000-0008-0000-0000-00003C010000}"/>
            </a:ext>
          </a:extLst>
        </xdr:cNvPr>
        <xdr:cNvSpPr txBox="1"/>
      </xdr:nvSpPr>
      <xdr:spPr>
        <a:xfrm>
          <a:off x="1906058" y="1921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="" xmlns:a16="http://schemas.microsoft.com/office/drawing/2014/main" id="{00000000-0008-0000-0000-00003D010000}"/>
            </a:ext>
          </a:extLst>
        </xdr:cNvPr>
        <xdr:cNvSpPr txBox="1"/>
      </xdr:nvSpPr>
      <xdr:spPr>
        <a:xfrm>
          <a:off x="1906058" y="1921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="" xmlns:a16="http://schemas.microsoft.com/office/drawing/2014/main" id="{00000000-0008-0000-0000-00003E010000}"/>
            </a:ext>
          </a:extLst>
        </xdr:cNvPr>
        <xdr:cNvSpPr txBox="1"/>
      </xdr:nvSpPr>
      <xdr:spPr>
        <a:xfrm>
          <a:off x="1963208" y="2525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="" xmlns:a16="http://schemas.microsoft.com/office/drawing/2014/main" id="{00000000-0008-0000-0000-00003F010000}"/>
            </a:ext>
          </a:extLst>
        </xdr:cNvPr>
        <xdr:cNvSpPr txBox="1"/>
      </xdr:nvSpPr>
      <xdr:spPr>
        <a:xfrm>
          <a:off x="1963208" y="2525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72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="" xmlns:a16="http://schemas.microsoft.com/office/drawing/2014/main" id="{00000000-0008-0000-0000-000040010000}"/>
            </a:ext>
          </a:extLst>
        </xdr:cNvPr>
        <xdr:cNvSpPr txBox="1"/>
      </xdr:nvSpPr>
      <xdr:spPr>
        <a:xfrm>
          <a:off x="1944158" y="2525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72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="" xmlns:a16="http://schemas.microsoft.com/office/drawing/2014/main" id="{00000000-0008-0000-0000-000041010000}"/>
            </a:ext>
          </a:extLst>
        </xdr:cNvPr>
        <xdr:cNvSpPr txBox="1"/>
      </xdr:nvSpPr>
      <xdr:spPr>
        <a:xfrm>
          <a:off x="1944158" y="2525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="" xmlns:a16="http://schemas.microsoft.com/office/drawing/2014/main" id="{00000000-0008-0000-0000-000042010000}"/>
            </a:ext>
          </a:extLst>
        </xdr:cNvPr>
        <xdr:cNvSpPr txBox="1"/>
      </xdr:nvSpPr>
      <xdr:spPr>
        <a:xfrm>
          <a:off x="1906058" y="1921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="" xmlns:a16="http://schemas.microsoft.com/office/drawing/2014/main" id="{00000000-0008-0000-0000-000043010000}"/>
            </a:ext>
          </a:extLst>
        </xdr:cNvPr>
        <xdr:cNvSpPr txBox="1"/>
      </xdr:nvSpPr>
      <xdr:spPr>
        <a:xfrm>
          <a:off x="1906058" y="1921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="" xmlns:a16="http://schemas.microsoft.com/office/drawing/2014/main" id="{00000000-0008-0000-0000-000044010000}"/>
            </a:ext>
          </a:extLst>
        </xdr:cNvPr>
        <xdr:cNvSpPr txBox="1"/>
      </xdr:nvSpPr>
      <xdr:spPr>
        <a:xfrm>
          <a:off x="1906058" y="1921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="" xmlns:a16="http://schemas.microsoft.com/office/drawing/2014/main" id="{00000000-0008-0000-0000-000045010000}"/>
            </a:ext>
          </a:extLst>
        </xdr:cNvPr>
        <xdr:cNvSpPr txBox="1"/>
      </xdr:nvSpPr>
      <xdr:spPr>
        <a:xfrm>
          <a:off x="1906058" y="1921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ATL242"/>
  <sheetViews>
    <sheetView topLeftCell="A3" zoomScale="80" zoomScaleNormal="80" zoomScaleSheetLayoutView="70" workbookViewId="0">
      <pane xSplit="4" ySplit="4" topLeftCell="J34" activePane="bottomRight" state="frozen"/>
      <selection activeCell="A3" sqref="A3"/>
      <selection pane="topRight" activeCell="F3" sqref="F3"/>
      <selection pane="bottomLeft" activeCell="A7" sqref="A7"/>
      <selection pane="bottomRight" activeCell="P11" sqref="P11"/>
    </sheetView>
  </sheetViews>
  <sheetFormatPr defaultRowHeight="12.75" outlineLevelRow="1" outlineLevelCol="1" x14ac:dyDescent="0.2"/>
  <cols>
    <col min="1" max="1" width="5.42578125" style="6" customWidth="1"/>
    <col min="2" max="2" width="39.5703125" style="6" customWidth="1"/>
    <col min="3" max="3" width="9.85546875" style="6" customWidth="1" outlineLevel="1"/>
    <col min="4" max="4" width="6.7109375" style="6" customWidth="1"/>
    <col min="5" max="5" width="12.5703125" style="3" customWidth="1" outlineLevel="1"/>
    <col min="6" max="6" width="13" style="3" customWidth="1" outlineLevel="1"/>
    <col min="7" max="7" width="12.85546875" style="3" customWidth="1" outlineLevel="1"/>
    <col min="8" max="8" width="13.28515625" style="3" customWidth="1" outlineLevel="1"/>
    <col min="9" max="9" width="12.85546875" style="3" customWidth="1" outlineLevel="1"/>
    <col min="10" max="10" width="13.85546875" style="3" customWidth="1" outlineLevel="1"/>
    <col min="11" max="11" width="13.42578125" style="3" customWidth="1" outlineLevel="1"/>
    <col min="12" max="12" width="13.7109375" style="3" customWidth="1" outlineLevel="1"/>
    <col min="13" max="13" width="12.7109375" style="3" customWidth="1" outlineLevel="1"/>
    <col min="14" max="14" width="12.7109375" style="3" customWidth="1"/>
    <col min="15" max="15" width="14.85546875" style="3" customWidth="1"/>
    <col min="16" max="16" width="13" style="3" customWidth="1"/>
    <col min="17" max="17" width="12.85546875" style="3" customWidth="1"/>
    <col min="18" max="18" width="13.42578125" style="8" customWidth="1"/>
    <col min="19" max="16384" width="9.140625" style="3"/>
  </cols>
  <sheetData>
    <row r="1" spans="1:18" s="10" customFormat="1" ht="21" customHeight="1" x14ac:dyDescent="0.25">
      <c r="A1" s="261" t="s">
        <v>115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</row>
    <row r="2" spans="1:18" ht="9" customHeight="1" x14ac:dyDescent="0.2"/>
    <row r="3" spans="1:18" ht="24" customHeight="1" x14ac:dyDescent="0.2">
      <c r="A3" s="76"/>
      <c r="B3" s="17" t="s">
        <v>134</v>
      </c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35"/>
      <c r="R3" s="7"/>
    </row>
    <row r="4" spans="1:18" s="2" customFormat="1" ht="78" customHeight="1" x14ac:dyDescent="0.25">
      <c r="A4" s="1" t="s">
        <v>37</v>
      </c>
      <c r="B4" s="5" t="s">
        <v>0</v>
      </c>
      <c r="C4" s="30" t="s">
        <v>95</v>
      </c>
      <c r="D4" s="32" t="s">
        <v>38</v>
      </c>
      <c r="E4" s="4" t="s">
        <v>10</v>
      </c>
      <c r="F4" s="4" t="s">
        <v>11</v>
      </c>
      <c r="G4" s="4" t="s">
        <v>12</v>
      </c>
      <c r="H4" s="4" t="s">
        <v>13</v>
      </c>
      <c r="I4" s="4" t="s">
        <v>14</v>
      </c>
      <c r="J4" s="4" t="s">
        <v>15</v>
      </c>
      <c r="K4" s="4" t="s">
        <v>16</v>
      </c>
      <c r="L4" s="4" t="s">
        <v>17</v>
      </c>
      <c r="M4" s="55" t="s">
        <v>18</v>
      </c>
      <c r="N4" s="117" t="s">
        <v>112</v>
      </c>
      <c r="O4" s="4" t="s">
        <v>113</v>
      </c>
      <c r="P4" s="43" t="s">
        <v>114</v>
      </c>
      <c r="Q4" s="9" t="s">
        <v>130</v>
      </c>
      <c r="R4" s="12" t="s">
        <v>129</v>
      </c>
    </row>
    <row r="5" spans="1:18" s="132" customFormat="1" x14ac:dyDescent="0.25">
      <c r="A5" s="1"/>
      <c r="B5" s="128" t="s">
        <v>158</v>
      </c>
      <c r="C5" s="129"/>
      <c r="D5" s="1"/>
      <c r="E5" s="133" t="s">
        <v>136</v>
      </c>
      <c r="F5" s="133" t="s">
        <v>138</v>
      </c>
      <c r="G5" s="133" t="s">
        <v>140</v>
      </c>
      <c r="H5" s="133" t="s">
        <v>141</v>
      </c>
      <c r="I5" s="133" t="s">
        <v>143</v>
      </c>
      <c r="J5" s="133" t="s">
        <v>146</v>
      </c>
      <c r="K5" s="133" t="s">
        <v>148</v>
      </c>
      <c r="L5" s="133" t="s">
        <v>150</v>
      </c>
      <c r="M5" s="142" t="s">
        <v>152</v>
      </c>
      <c r="N5" s="134"/>
      <c r="O5" s="133" t="s">
        <v>153</v>
      </c>
      <c r="P5" s="135" t="s">
        <v>156</v>
      </c>
      <c r="Q5" s="130"/>
      <c r="R5" s="131"/>
    </row>
    <row r="6" spans="1:18" s="132" customFormat="1" x14ac:dyDescent="0.25">
      <c r="A6" s="1"/>
      <c r="B6" s="128" t="s">
        <v>157</v>
      </c>
      <c r="C6" s="129"/>
      <c r="D6" s="1"/>
      <c r="E6" s="133" t="s">
        <v>135</v>
      </c>
      <c r="F6" s="133" t="s">
        <v>137</v>
      </c>
      <c r="G6" s="133" t="s">
        <v>139</v>
      </c>
      <c r="H6" s="133" t="s">
        <v>142</v>
      </c>
      <c r="I6" s="133" t="s">
        <v>144</v>
      </c>
      <c r="J6" s="133" t="s">
        <v>145</v>
      </c>
      <c r="K6" s="133" t="s">
        <v>147</v>
      </c>
      <c r="L6" s="133" t="s">
        <v>149</v>
      </c>
      <c r="M6" s="142" t="s">
        <v>151</v>
      </c>
      <c r="N6" s="134"/>
      <c r="O6" s="133" t="s">
        <v>154</v>
      </c>
      <c r="P6" s="135" t="s">
        <v>155</v>
      </c>
      <c r="Q6" s="130"/>
      <c r="R6" s="131"/>
    </row>
    <row r="7" spans="1:18" s="16" customFormat="1" ht="16.5" customHeight="1" x14ac:dyDescent="0.2">
      <c r="A7" s="13">
        <v>1</v>
      </c>
      <c r="B7" s="14">
        <v>2</v>
      </c>
      <c r="C7" s="15"/>
      <c r="D7" s="15">
        <v>3</v>
      </c>
      <c r="E7" s="56">
        <v>4</v>
      </c>
      <c r="F7" s="56">
        <v>5</v>
      </c>
      <c r="G7" s="56">
        <v>6</v>
      </c>
      <c r="H7" s="56">
        <v>7</v>
      </c>
      <c r="I7" s="56">
        <v>8</v>
      </c>
      <c r="J7" s="56">
        <v>9</v>
      </c>
      <c r="K7" s="56">
        <v>10</v>
      </c>
      <c r="L7" s="56">
        <v>11</v>
      </c>
      <c r="M7" s="57">
        <v>12</v>
      </c>
      <c r="N7" s="118">
        <v>14</v>
      </c>
      <c r="O7" s="56">
        <v>13</v>
      </c>
      <c r="P7" s="44">
        <v>15</v>
      </c>
      <c r="Q7" s="31">
        <v>16</v>
      </c>
      <c r="R7" s="36">
        <v>17</v>
      </c>
    </row>
    <row r="8" spans="1:18" s="18" customFormat="1" ht="18.75" x14ac:dyDescent="0.3">
      <c r="A8" s="79"/>
      <c r="B8" s="80" t="s">
        <v>116</v>
      </c>
      <c r="C8" s="81"/>
      <c r="D8" s="81"/>
      <c r="E8" s="136"/>
      <c r="F8" s="136"/>
      <c r="G8" s="136"/>
      <c r="H8" s="136"/>
      <c r="I8" s="136"/>
      <c r="J8" s="136"/>
      <c r="K8" s="136"/>
      <c r="L8" s="136"/>
      <c r="M8" s="143"/>
      <c r="N8" s="119"/>
      <c r="O8" s="146"/>
      <c r="P8" s="45"/>
      <c r="Q8" s="49"/>
      <c r="R8" s="37"/>
    </row>
    <row r="9" spans="1:18" s="18" customFormat="1" ht="43.5" customHeight="1" outlineLevel="1" x14ac:dyDescent="0.2">
      <c r="A9" s="82" t="s">
        <v>57</v>
      </c>
      <c r="B9" s="83" t="s">
        <v>58</v>
      </c>
      <c r="C9" s="84" t="s">
        <v>96</v>
      </c>
      <c r="D9" s="85" t="s">
        <v>1</v>
      </c>
      <c r="E9" s="26">
        <v>43949</v>
      </c>
      <c r="F9" s="26">
        <v>66801</v>
      </c>
      <c r="G9" s="26">
        <v>91271</v>
      </c>
      <c r="H9" s="26">
        <v>35746</v>
      </c>
      <c r="I9" s="26">
        <v>42799</v>
      </c>
      <c r="J9" s="26">
        <v>44643</v>
      </c>
      <c r="K9" s="26">
        <v>90504</v>
      </c>
      <c r="L9" s="26">
        <v>77463</v>
      </c>
      <c r="M9" s="58">
        <v>39093</v>
      </c>
      <c r="N9" s="120">
        <f>SUM(E9:M9)</f>
        <v>532269</v>
      </c>
      <c r="O9" s="26">
        <v>39864</v>
      </c>
      <c r="P9" s="46">
        <f>N9+O9</f>
        <v>572133</v>
      </c>
      <c r="Q9" s="64">
        <v>572133</v>
      </c>
      <c r="R9" s="24">
        <v>572133</v>
      </c>
    </row>
    <row r="10" spans="1:18" s="18" customFormat="1" ht="30" customHeight="1" x14ac:dyDescent="0.2">
      <c r="A10" s="86"/>
      <c r="B10" s="80" t="s">
        <v>117</v>
      </c>
      <c r="C10" s="87"/>
      <c r="D10" s="88"/>
      <c r="E10" s="85"/>
      <c r="F10" s="85"/>
      <c r="G10" s="85"/>
      <c r="H10" s="85"/>
      <c r="I10" s="85"/>
      <c r="J10" s="85"/>
      <c r="K10" s="85"/>
      <c r="L10" s="85"/>
      <c r="M10" s="85"/>
      <c r="N10" s="121"/>
      <c r="O10" s="20"/>
      <c r="P10" s="47"/>
      <c r="Q10" s="73"/>
      <c r="R10" s="23"/>
    </row>
    <row r="11" spans="1:18" s="18" customFormat="1" ht="27.75" customHeight="1" outlineLevel="1" x14ac:dyDescent="0.2">
      <c r="A11" s="89">
        <v>2</v>
      </c>
      <c r="B11" s="83" t="s">
        <v>7</v>
      </c>
      <c r="C11" s="84" t="s">
        <v>59</v>
      </c>
      <c r="D11" s="85" t="s">
        <v>19</v>
      </c>
      <c r="E11" s="21">
        <f>SUM(E13:E24)</f>
        <v>0</v>
      </c>
      <c r="F11" s="21">
        <f t="shared" ref="F11:L11" si="0">SUM(F13:F24)</f>
        <v>0</v>
      </c>
      <c r="G11" s="21">
        <f t="shared" si="0"/>
        <v>0</v>
      </c>
      <c r="H11" s="21">
        <f t="shared" si="0"/>
        <v>0</v>
      </c>
      <c r="I11" s="21">
        <f t="shared" si="0"/>
        <v>0</v>
      </c>
      <c r="J11" s="21">
        <f t="shared" si="0"/>
        <v>0</v>
      </c>
      <c r="K11" s="21">
        <f t="shared" si="0"/>
        <v>0</v>
      </c>
      <c r="L11" s="21">
        <f t="shared" si="0"/>
        <v>0</v>
      </c>
      <c r="M11" s="21">
        <f>SUM(M13:M25)</f>
        <v>2</v>
      </c>
      <c r="N11" s="122">
        <f>SUM(N13:N25)</f>
        <v>2</v>
      </c>
      <c r="O11" s="21">
        <f>SUM(O13:O24)</f>
        <v>22</v>
      </c>
      <c r="P11" s="48">
        <f>N11+O11</f>
        <v>24</v>
      </c>
      <c r="Q11" s="74"/>
      <c r="R11" s="68">
        <v>24</v>
      </c>
    </row>
    <row r="12" spans="1:18" s="18" customFormat="1" ht="15.75" outlineLevel="1" x14ac:dyDescent="0.2">
      <c r="A12" s="90"/>
      <c r="B12" s="91" t="s">
        <v>60</v>
      </c>
      <c r="C12" s="84"/>
      <c r="D12" s="92"/>
      <c r="E12" s="59"/>
      <c r="F12" s="25"/>
      <c r="G12" s="25"/>
      <c r="H12" s="109"/>
      <c r="I12" s="25"/>
      <c r="J12" s="25"/>
      <c r="K12" s="25"/>
      <c r="L12" s="25"/>
      <c r="M12" s="60"/>
      <c r="N12" s="123"/>
      <c r="O12" s="20"/>
      <c r="P12" s="48"/>
      <c r="Q12" s="50"/>
      <c r="R12" s="68"/>
    </row>
    <row r="13" spans="1:18" s="18" customFormat="1" ht="18.75" customHeight="1" outlineLevel="1" x14ac:dyDescent="0.2">
      <c r="A13" s="82" t="s">
        <v>71</v>
      </c>
      <c r="B13" s="83" t="s">
        <v>61</v>
      </c>
      <c r="C13" s="84" t="s">
        <v>59</v>
      </c>
      <c r="D13" s="85" t="s">
        <v>19</v>
      </c>
      <c r="E13" s="19"/>
      <c r="F13" s="19"/>
      <c r="G13" s="19"/>
      <c r="H13" s="63"/>
      <c r="I13" s="19"/>
      <c r="J13" s="19"/>
      <c r="K13" s="19"/>
      <c r="L13" s="19"/>
      <c r="M13" s="53"/>
      <c r="N13" s="123">
        <f t="shared" ref="N13:N24" si="1">SUM(E13:M13)</f>
        <v>0</v>
      </c>
      <c r="O13" s="19">
        <v>0</v>
      </c>
      <c r="P13" s="48">
        <f>N13+O13</f>
        <v>0</v>
      </c>
      <c r="Q13" s="50"/>
      <c r="R13" s="68">
        <v>0</v>
      </c>
    </row>
    <row r="14" spans="1:18" s="18" customFormat="1" ht="69.75" customHeight="1" outlineLevel="1" x14ac:dyDescent="0.2">
      <c r="A14" s="82" t="s">
        <v>77</v>
      </c>
      <c r="B14" s="83" t="s">
        <v>62</v>
      </c>
      <c r="C14" s="84" t="s">
        <v>59</v>
      </c>
      <c r="D14" s="85" t="s">
        <v>19</v>
      </c>
      <c r="E14" s="115"/>
      <c r="F14" s="115"/>
      <c r="G14" s="115"/>
      <c r="H14" s="140"/>
      <c r="I14" s="115"/>
      <c r="J14" s="115"/>
      <c r="K14" s="115"/>
      <c r="L14" s="115"/>
      <c r="M14" s="144"/>
      <c r="N14" s="124">
        <f t="shared" si="1"/>
        <v>0</v>
      </c>
      <c r="O14" s="115">
        <v>1</v>
      </c>
      <c r="P14" s="48">
        <f>N14+O14</f>
        <v>1</v>
      </c>
      <c r="Q14" s="50"/>
      <c r="R14" s="68">
        <v>1</v>
      </c>
    </row>
    <row r="15" spans="1:18" s="18" customFormat="1" ht="69.75" customHeight="1" outlineLevel="1" x14ac:dyDescent="0.2">
      <c r="A15" s="82" t="s">
        <v>79</v>
      </c>
      <c r="B15" s="83" t="s">
        <v>63</v>
      </c>
      <c r="C15" s="84" t="s">
        <v>59</v>
      </c>
      <c r="D15" s="85" t="s">
        <v>19</v>
      </c>
      <c r="E15" s="115"/>
      <c r="F15" s="115"/>
      <c r="G15" s="115"/>
      <c r="H15" s="140"/>
      <c r="I15" s="115"/>
      <c r="J15" s="115"/>
      <c r="K15" s="115"/>
      <c r="L15" s="115"/>
      <c r="M15" s="144"/>
      <c r="N15" s="124">
        <f t="shared" si="1"/>
        <v>0</v>
      </c>
      <c r="O15" s="115"/>
      <c r="P15" s="48">
        <f t="shared" ref="P15:P24" si="2">N15+O15</f>
        <v>0</v>
      </c>
      <c r="Q15" s="50"/>
      <c r="R15" s="68">
        <v>0</v>
      </c>
    </row>
    <row r="16" spans="1:18" s="18" customFormat="1" ht="42" customHeight="1" outlineLevel="1" x14ac:dyDescent="0.2">
      <c r="A16" s="82" t="s">
        <v>87</v>
      </c>
      <c r="B16" s="83" t="s">
        <v>64</v>
      </c>
      <c r="C16" s="84" t="s">
        <v>59</v>
      </c>
      <c r="D16" s="85" t="s">
        <v>19</v>
      </c>
      <c r="E16" s="115"/>
      <c r="F16" s="115"/>
      <c r="G16" s="115"/>
      <c r="H16" s="140"/>
      <c r="I16" s="115"/>
      <c r="J16" s="115"/>
      <c r="K16" s="115"/>
      <c r="L16" s="115"/>
      <c r="M16" s="144">
        <v>2</v>
      </c>
      <c r="N16" s="124">
        <f t="shared" si="1"/>
        <v>2</v>
      </c>
      <c r="O16" s="115">
        <v>5</v>
      </c>
      <c r="P16" s="48">
        <f t="shared" si="2"/>
        <v>7</v>
      </c>
      <c r="Q16" s="50"/>
      <c r="R16" s="68">
        <v>7</v>
      </c>
    </row>
    <row r="17" spans="1:18" s="18" customFormat="1" ht="24.75" customHeight="1" outlineLevel="1" x14ac:dyDescent="0.2">
      <c r="A17" s="82" t="s">
        <v>89</v>
      </c>
      <c r="B17" s="83" t="s">
        <v>65</v>
      </c>
      <c r="C17" s="84" t="s">
        <v>59</v>
      </c>
      <c r="D17" s="85" t="s">
        <v>19</v>
      </c>
      <c r="E17" s="115"/>
      <c r="F17" s="115"/>
      <c r="G17" s="115"/>
      <c r="H17" s="140"/>
      <c r="I17" s="115"/>
      <c r="J17" s="115"/>
      <c r="K17" s="115"/>
      <c r="L17" s="115"/>
      <c r="M17" s="144"/>
      <c r="N17" s="124">
        <f t="shared" si="1"/>
        <v>0</v>
      </c>
      <c r="O17" s="115"/>
      <c r="P17" s="48">
        <f t="shared" si="2"/>
        <v>0</v>
      </c>
      <c r="Q17" s="50"/>
      <c r="R17" s="68">
        <v>0</v>
      </c>
    </row>
    <row r="18" spans="1:18" s="18" customFormat="1" ht="27.75" customHeight="1" outlineLevel="1" x14ac:dyDescent="0.2">
      <c r="A18" s="82" t="s">
        <v>53</v>
      </c>
      <c r="B18" s="83" t="s">
        <v>66</v>
      </c>
      <c r="C18" s="84" t="s">
        <v>59</v>
      </c>
      <c r="D18" s="85" t="s">
        <v>19</v>
      </c>
      <c r="E18" s="115"/>
      <c r="F18" s="115"/>
      <c r="G18" s="115"/>
      <c r="H18" s="140"/>
      <c r="I18" s="115"/>
      <c r="J18" s="115"/>
      <c r="K18" s="115"/>
      <c r="L18" s="115"/>
      <c r="M18" s="144"/>
      <c r="N18" s="124">
        <f t="shared" si="1"/>
        <v>0</v>
      </c>
      <c r="O18" s="115"/>
      <c r="P18" s="48">
        <f t="shared" si="2"/>
        <v>0</v>
      </c>
      <c r="Q18" s="50"/>
      <c r="R18" s="68">
        <v>0</v>
      </c>
    </row>
    <row r="19" spans="1:18" s="18" customFormat="1" ht="27.75" customHeight="1" outlineLevel="1" x14ac:dyDescent="0.2">
      <c r="A19" s="82" t="s">
        <v>21</v>
      </c>
      <c r="B19" s="83" t="s">
        <v>67</v>
      </c>
      <c r="C19" s="84" t="s">
        <v>59</v>
      </c>
      <c r="D19" s="85" t="s">
        <v>19</v>
      </c>
      <c r="E19" s="115"/>
      <c r="F19" s="115"/>
      <c r="G19" s="115"/>
      <c r="H19" s="140"/>
      <c r="I19" s="115"/>
      <c r="J19" s="115"/>
      <c r="K19" s="115"/>
      <c r="L19" s="115"/>
      <c r="M19" s="144"/>
      <c r="N19" s="124">
        <f t="shared" si="1"/>
        <v>0</v>
      </c>
      <c r="O19" s="115">
        <v>1</v>
      </c>
      <c r="P19" s="48">
        <f t="shared" si="2"/>
        <v>1</v>
      </c>
      <c r="Q19" s="50"/>
      <c r="R19" s="68">
        <v>1</v>
      </c>
    </row>
    <row r="20" spans="1:18" s="18" customFormat="1" ht="18.75" customHeight="1" outlineLevel="1" x14ac:dyDescent="0.2">
      <c r="A20" s="82" t="s">
        <v>22</v>
      </c>
      <c r="B20" s="241" t="s">
        <v>353</v>
      </c>
      <c r="C20" s="84" t="s">
        <v>59</v>
      </c>
      <c r="D20" s="92" t="s">
        <v>19</v>
      </c>
      <c r="E20" s="115"/>
      <c r="F20" s="115"/>
      <c r="G20" s="115"/>
      <c r="H20" s="140"/>
      <c r="I20" s="115"/>
      <c r="J20" s="115"/>
      <c r="K20" s="115"/>
      <c r="L20" s="115"/>
      <c r="M20" s="144"/>
      <c r="N20" s="124">
        <f t="shared" si="1"/>
        <v>0</v>
      </c>
      <c r="O20" s="115">
        <v>5</v>
      </c>
      <c r="P20" s="48">
        <f t="shared" si="2"/>
        <v>5</v>
      </c>
      <c r="Q20" s="50"/>
      <c r="R20" s="68">
        <v>5</v>
      </c>
    </row>
    <row r="21" spans="1:18" s="18" customFormat="1" ht="18.75" customHeight="1" outlineLevel="1" x14ac:dyDescent="0.2">
      <c r="A21" s="82" t="s">
        <v>23</v>
      </c>
      <c r="B21" s="241" t="s">
        <v>354</v>
      </c>
      <c r="C21" s="84" t="s">
        <v>59</v>
      </c>
      <c r="D21" s="85" t="s">
        <v>19</v>
      </c>
      <c r="E21" s="115"/>
      <c r="F21" s="115"/>
      <c r="G21" s="115"/>
      <c r="H21" s="140"/>
      <c r="I21" s="115"/>
      <c r="J21" s="115"/>
      <c r="K21" s="115"/>
      <c r="L21" s="115"/>
      <c r="M21" s="144"/>
      <c r="N21" s="124">
        <f t="shared" si="1"/>
        <v>0</v>
      </c>
      <c r="O21" s="115">
        <v>8</v>
      </c>
      <c r="P21" s="48">
        <f t="shared" si="2"/>
        <v>8</v>
      </c>
      <c r="Q21" s="50"/>
      <c r="R21" s="68">
        <v>8</v>
      </c>
    </row>
    <row r="22" spans="1:18" s="18" customFormat="1" ht="18.75" customHeight="1" outlineLevel="1" x14ac:dyDescent="0.2">
      <c r="A22" s="82" t="s">
        <v>24</v>
      </c>
      <c r="B22" s="83" t="s">
        <v>68</v>
      </c>
      <c r="C22" s="84" t="s">
        <v>59</v>
      </c>
      <c r="D22" s="85" t="s">
        <v>19</v>
      </c>
      <c r="E22" s="115"/>
      <c r="F22" s="115"/>
      <c r="G22" s="115"/>
      <c r="H22" s="140"/>
      <c r="I22" s="115"/>
      <c r="J22" s="115"/>
      <c r="K22" s="115"/>
      <c r="L22" s="115"/>
      <c r="M22" s="144"/>
      <c r="N22" s="124">
        <f t="shared" si="1"/>
        <v>0</v>
      </c>
      <c r="O22" s="115">
        <v>1</v>
      </c>
      <c r="P22" s="48">
        <f t="shared" si="2"/>
        <v>1</v>
      </c>
      <c r="Q22" s="50"/>
      <c r="R22" s="68">
        <v>1</v>
      </c>
    </row>
    <row r="23" spans="1:18" s="18" customFormat="1" ht="18.75" customHeight="1" outlineLevel="1" x14ac:dyDescent="0.2">
      <c r="A23" s="82" t="s">
        <v>25</v>
      </c>
      <c r="B23" s="83" t="s">
        <v>69</v>
      </c>
      <c r="C23" s="84" t="s">
        <v>59</v>
      </c>
      <c r="D23" s="85" t="s">
        <v>19</v>
      </c>
      <c r="E23" s="115"/>
      <c r="F23" s="115"/>
      <c r="G23" s="115"/>
      <c r="H23" s="140"/>
      <c r="I23" s="115"/>
      <c r="J23" s="115"/>
      <c r="K23" s="115"/>
      <c r="L23" s="115"/>
      <c r="M23" s="144"/>
      <c r="N23" s="124">
        <f t="shared" si="1"/>
        <v>0</v>
      </c>
      <c r="O23" s="115">
        <v>1</v>
      </c>
      <c r="P23" s="48">
        <f t="shared" si="2"/>
        <v>1</v>
      </c>
      <c r="Q23" s="50"/>
      <c r="R23" s="68">
        <v>1</v>
      </c>
    </row>
    <row r="24" spans="1:18" s="18" customFormat="1" ht="18.75" customHeight="1" outlineLevel="1" x14ac:dyDescent="0.2">
      <c r="A24" s="82" t="s">
        <v>26</v>
      </c>
      <c r="B24" s="83" t="s">
        <v>70</v>
      </c>
      <c r="C24" s="84" t="s">
        <v>59</v>
      </c>
      <c r="D24" s="85" t="s">
        <v>19</v>
      </c>
      <c r="E24" s="115"/>
      <c r="F24" s="115"/>
      <c r="G24" s="115"/>
      <c r="H24" s="140"/>
      <c r="I24" s="115"/>
      <c r="J24" s="115"/>
      <c r="K24" s="115"/>
      <c r="L24" s="115"/>
      <c r="M24" s="144"/>
      <c r="N24" s="124">
        <f t="shared" si="1"/>
        <v>0</v>
      </c>
      <c r="O24" s="115"/>
      <c r="P24" s="48">
        <f t="shared" si="2"/>
        <v>0</v>
      </c>
      <c r="Q24" s="50"/>
      <c r="R24" s="68">
        <v>0</v>
      </c>
    </row>
    <row r="25" spans="1:18" s="18" customFormat="1" ht="40.5" customHeight="1" outlineLevel="1" x14ac:dyDescent="0.2">
      <c r="A25" s="82" t="s">
        <v>27</v>
      </c>
      <c r="B25" s="83" t="s">
        <v>72</v>
      </c>
      <c r="C25" s="84" t="s">
        <v>59</v>
      </c>
      <c r="D25" s="85" t="s">
        <v>19</v>
      </c>
      <c r="E25" s="116">
        <f t="shared" ref="E25:L25" si="3">SUM(E27:E35)</f>
        <v>0</v>
      </c>
      <c r="F25" s="116">
        <f t="shared" si="3"/>
        <v>0</v>
      </c>
      <c r="G25" s="116">
        <f t="shared" si="3"/>
        <v>0</v>
      </c>
      <c r="H25" s="141">
        <f t="shared" si="3"/>
        <v>0</v>
      </c>
      <c r="I25" s="116">
        <f t="shared" si="3"/>
        <v>0</v>
      </c>
      <c r="J25" s="116">
        <f t="shared" si="3"/>
        <v>0</v>
      </c>
      <c r="K25" s="116">
        <f t="shared" si="3"/>
        <v>0</v>
      </c>
      <c r="L25" s="116">
        <f t="shared" si="3"/>
        <v>0</v>
      </c>
      <c r="M25" s="116">
        <f>SUM(M27:M35)</f>
        <v>0</v>
      </c>
      <c r="N25" s="124">
        <f>SUM(N27:N35)</f>
        <v>0</v>
      </c>
      <c r="O25" s="147">
        <f>SUM(O27:O35)</f>
        <v>0</v>
      </c>
      <c r="P25" s="48">
        <f>N25+O25</f>
        <v>0</v>
      </c>
      <c r="Q25" s="74"/>
      <c r="R25" s="68">
        <v>0</v>
      </c>
    </row>
    <row r="26" spans="1:18" s="18" customFormat="1" ht="15.75" outlineLevel="1" x14ac:dyDescent="0.2">
      <c r="A26" s="82"/>
      <c r="B26" s="91" t="s">
        <v>73</v>
      </c>
      <c r="C26" s="84"/>
      <c r="D26" s="85"/>
      <c r="E26" s="59"/>
      <c r="F26" s="25"/>
      <c r="G26" s="25"/>
      <c r="H26" s="109"/>
      <c r="I26" s="25"/>
      <c r="J26" s="25"/>
      <c r="K26" s="25"/>
      <c r="L26" s="25"/>
      <c r="M26" s="60"/>
      <c r="N26" s="123"/>
      <c r="O26" s="20"/>
      <c r="P26" s="48"/>
      <c r="Q26" s="50"/>
      <c r="R26" s="68"/>
    </row>
    <row r="27" spans="1:18" s="18" customFormat="1" ht="18.75" customHeight="1" outlineLevel="1" x14ac:dyDescent="0.2">
      <c r="A27" s="82" t="s">
        <v>28</v>
      </c>
      <c r="B27" s="83" t="s">
        <v>61</v>
      </c>
      <c r="C27" s="84" t="s">
        <v>59</v>
      </c>
      <c r="D27" s="85" t="s">
        <v>19</v>
      </c>
      <c r="E27" s="115"/>
      <c r="F27" s="115"/>
      <c r="G27" s="115"/>
      <c r="H27" s="140"/>
      <c r="I27" s="115"/>
      <c r="J27" s="115"/>
      <c r="K27" s="115"/>
      <c r="L27" s="115"/>
      <c r="M27" s="144"/>
      <c r="N27" s="124">
        <f t="shared" ref="N27:N35" si="4">SUM(E27:M27)</f>
        <v>0</v>
      </c>
      <c r="O27" s="115"/>
      <c r="P27" s="48">
        <f t="shared" ref="P27:P35" si="5">N27+O27</f>
        <v>0</v>
      </c>
      <c r="Q27" s="50"/>
      <c r="R27" s="68">
        <v>0</v>
      </c>
    </row>
    <row r="28" spans="1:18" s="18" customFormat="1" ht="54" customHeight="1" outlineLevel="1" x14ac:dyDescent="0.2">
      <c r="A28" s="82" t="s">
        <v>29</v>
      </c>
      <c r="B28" s="83" t="s">
        <v>74</v>
      </c>
      <c r="C28" s="84" t="s">
        <v>59</v>
      </c>
      <c r="D28" s="85" t="s">
        <v>19</v>
      </c>
      <c r="E28" s="115"/>
      <c r="F28" s="115"/>
      <c r="G28" s="115"/>
      <c r="H28" s="140"/>
      <c r="I28" s="115"/>
      <c r="J28" s="115"/>
      <c r="K28" s="115"/>
      <c r="L28" s="115"/>
      <c r="M28" s="144"/>
      <c r="N28" s="124">
        <f t="shared" si="4"/>
        <v>0</v>
      </c>
      <c r="O28" s="115"/>
      <c r="P28" s="48">
        <f t="shared" si="5"/>
        <v>0</v>
      </c>
      <c r="Q28" s="50"/>
      <c r="R28" s="68">
        <v>0</v>
      </c>
    </row>
    <row r="29" spans="1:18" s="18" customFormat="1" ht="54" customHeight="1" outlineLevel="1" x14ac:dyDescent="0.2">
      <c r="A29" s="82" t="s">
        <v>30</v>
      </c>
      <c r="B29" s="83" t="s">
        <v>63</v>
      </c>
      <c r="C29" s="84" t="s">
        <v>59</v>
      </c>
      <c r="D29" s="85" t="s">
        <v>19</v>
      </c>
      <c r="E29" s="115"/>
      <c r="F29" s="115"/>
      <c r="G29" s="115"/>
      <c r="H29" s="140"/>
      <c r="I29" s="115"/>
      <c r="J29" s="115"/>
      <c r="K29" s="115"/>
      <c r="L29" s="115"/>
      <c r="M29" s="144"/>
      <c r="N29" s="124">
        <f t="shared" si="4"/>
        <v>0</v>
      </c>
      <c r="O29" s="115"/>
      <c r="P29" s="48">
        <f t="shared" si="5"/>
        <v>0</v>
      </c>
      <c r="Q29" s="50"/>
      <c r="R29" s="68">
        <v>0</v>
      </c>
    </row>
    <row r="30" spans="1:18" s="18" customFormat="1" ht="18.75" customHeight="1" outlineLevel="1" x14ac:dyDescent="0.2">
      <c r="A30" s="82" t="s">
        <v>31</v>
      </c>
      <c r="B30" s="83" t="s">
        <v>65</v>
      </c>
      <c r="C30" s="84" t="s">
        <v>59</v>
      </c>
      <c r="D30" s="85" t="s">
        <v>19</v>
      </c>
      <c r="E30" s="115"/>
      <c r="F30" s="115"/>
      <c r="G30" s="115"/>
      <c r="H30" s="140"/>
      <c r="I30" s="115"/>
      <c r="J30" s="115"/>
      <c r="K30" s="115"/>
      <c r="L30" s="115"/>
      <c r="M30" s="144"/>
      <c r="N30" s="124">
        <f t="shared" si="4"/>
        <v>0</v>
      </c>
      <c r="O30" s="115"/>
      <c r="P30" s="48">
        <f t="shared" si="5"/>
        <v>0</v>
      </c>
      <c r="Q30" s="50"/>
      <c r="R30" s="68">
        <v>0</v>
      </c>
    </row>
    <row r="31" spans="1:18" s="18" customFormat="1" ht="27.75" customHeight="1" outlineLevel="1" x14ac:dyDescent="0.2">
      <c r="A31" s="82" t="s">
        <v>32</v>
      </c>
      <c r="B31" s="83" t="s">
        <v>66</v>
      </c>
      <c r="C31" s="84" t="s">
        <v>59</v>
      </c>
      <c r="D31" s="85" t="s">
        <v>19</v>
      </c>
      <c r="E31" s="115"/>
      <c r="F31" s="115"/>
      <c r="G31" s="115"/>
      <c r="H31" s="140"/>
      <c r="I31" s="115"/>
      <c r="J31" s="115"/>
      <c r="K31" s="115"/>
      <c r="L31" s="115"/>
      <c r="M31" s="144"/>
      <c r="N31" s="124">
        <f t="shared" si="4"/>
        <v>0</v>
      </c>
      <c r="O31" s="115"/>
      <c r="P31" s="48">
        <f t="shared" si="5"/>
        <v>0</v>
      </c>
      <c r="Q31" s="50"/>
      <c r="R31" s="68">
        <v>0</v>
      </c>
    </row>
    <row r="32" spans="1:18" s="18" customFormat="1" ht="27.75" customHeight="1" outlineLevel="1" x14ac:dyDescent="0.2">
      <c r="A32" s="82" t="s">
        <v>33</v>
      </c>
      <c r="B32" s="83" t="s">
        <v>67</v>
      </c>
      <c r="C32" s="84" t="s">
        <v>59</v>
      </c>
      <c r="D32" s="85" t="s">
        <v>19</v>
      </c>
      <c r="E32" s="115"/>
      <c r="F32" s="115"/>
      <c r="G32" s="115"/>
      <c r="H32" s="140"/>
      <c r="I32" s="115"/>
      <c r="J32" s="115"/>
      <c r="K32" s="115"/>
      <c r="L32" s="115"/>
      <c r="M32" s="144"/>
      <c r="N32" s="124">
        <f t="shared" si="4"/>
        <v>0</v>
      </c>
      <c r="O32" s="115"/>
      <c r="P32" s="48">
        <f t="shared" si="5"/>
        <v>0</v>
      </c>
      <c r="Q32" s="50"/>
      <c r="R32" s="68">
        <v>0</v>
      </c>
    </row>
    <row r="33" spans="1:18" s="18" customFormat="1" ht="18.75" customHeight="1" outlineLevel="1" x14ac:dyDescent="0.2">
      <c r="A33" s="82" t="s">
        <v>34</v>
      </c>
      <c r="B33" s="83" t="s">
        <v>68</v>
      </c>
      <c r="C33" s="84" t="s">
        <v>59</v>
      </c>
      <c r="D33" s="85" t="s">
        <v>19</v>
      </c>
      <c r="E33" s="115"/>
      <c r="F33" s="115"/>
      <c r="G33" s="115"/>
      <c r="H33" s="140"/>
      <c r="I33" s="115"/>
      <c r="J33" s="115"/>
      <c r="K33" s="115"/>
      <c r="L33" s="115"/>
      <c r="M33" s="144"/>
      <c r="N33" s="124">
        <f t="shared" si="4"/>
        <v>0</v>
      </c>
      <c r="O33" s="115"/>
      <c r="P33" s="48">
        <f t="shared" si="5"/>
        <v>0</v>
      </c>
      <c r="Q33" s="50"/>
      <c r="R33" s="68">
        <v>0</v>
      </c>
    </row>
    <row r="34" spans="1:18" s="18" customFormat="1" ht="18.75" customHeight="1" outlineLevel="1" x14ac:dyDescent="0.2">
      <c r="A34" s="82" t="s">
        <v>35</v>
      </c>
      <c r="B34" s="83" t="s">
        <v>75</v>
      </c>
      <c r="C34" s="84" t="s">
        <v>59</v>
      </c>
      <c r="D34" s="85" t="s">
        <v>19</v>
      </c>
      <c r="E34" s="115"/>
      <c r="F34" s="115"/>
      <c r="G34" s="115"/>
      <c r="H34" s="140"/>
      <c r="I34" s="115"/>
      <c r="J34" s="115"/>
      <c r="K34" s="115"/>
      <c r="L34" s="115"/>
      <c r="M34" s="144"/>
      <c r="N34" s="124">
        <f t="shared" si="4"/>
        <v>0</v>
      </c>
      <c r="O34" s="115"/>
      <c r="P34" s="48">
        <f t="shared" si="5"/>
        <v>0</v>
      </c>
      <c r="Q34" s="50"/>
      <c r="R34" s="68">
        <v>0</v>
      </c>
    </row>
    <row r="35" spans="1:18" s="18" customFormat="1" ht="18.75" customHeight="1" outlineLevel="1" x14ac:dyDescent="0.2">
      <c r="A35" s="82" t="s">
        <v>97</v>
      </c>
      <c r="B35" s="83" t="s">
        <v>76</v>
      </c>
      <c r="C35" s="84" t="s">
        <v>59</v>
      </c>
      <c r="D35" s="85" t="s">
        <v>19</v>
      </c>
      <c r="E35" s="115"/>
      <c r="F35" s="115"/>
      <c r="G35" s="115"/>
      <c r="H35" s="140"/>
      <c r="I35" s="115"/>
      <c r="J35" s="115"/>
      <c r="K35" s="115"/>
      <c r="L35" s="115"/>
      <c r="M35" s="144"/>
      <c r="N35" s="124">
        <f t="shared" si="4"/>
        <v>0</v>
      </c>
      <c r="O35" s="115"/>
      <c r="P35" s="48">
        <f t="shared" si="5"/>
        <v>0</v>
      </c>
      <c r="Q35" s="50"/>
      <c r="R35" s="68">
        <v>0</v>
      </c>
    </row>
    <row r="36" spans="1:18" s="18" customFormat="1" ht="21" customHeight="1" x14ac:dyDescent="0.2">
      <c r="A36" s="86"/>
      <c r="B36" s="80" t="s">
        <v>118</v>
      </c>
      <c r="C36" s="87"/>
      <c r="D36" s="88"/>
      <c r="E36" s="85"/>
      <c r="F36" s="85"/>
      <c r="G36" s="85"/>
      <c r="H36" s="85"/>
      <c r="I36" s="85"/>
      <c r="J36" s="85"/>
      <c r="K36" s="85"/>
      <c r="L36" s="85"/>
      <c r="M36" s="85"/>
      <c r="N36" s="121"/>
      <c r="O36" s="19"/>
      <c r="P36" s="47"/>
      <c r="Q36" s="75"/>
      <c r="R36" s="28"/>
    </row>
    <row r="37" spans="1:18" s="18" customFormat="1" ht="19.5" customHeight="1" outlineLevel="1" x14ac:dyDescent="0.2">
      <c r="A37" s="82" t="s">
        <v>98</v>
      </c>
      <c r="B37" s="83" t="s">
        <v>2</v>
      </c>
      <c r="C37" s="84" t="s">
        <v>59</v>
      </c>
      <c r="D37" s="92" t="s">
        <v>19</v>
      </c>
      <c r="E37" s="19">
        <v>4</v>
      </c>
      <c r="F37" s="19">
        <v>5</v>
      </c>
      <c r="G37" s="19">
        <v>7</v>
      </c>
      <c r="H37" s="19">
        <v>7</v>
      </c>
      <c r="I37" s="19">
        <v>6</v>
      </c>
      <c r="J37" s="19">
        <v>4</v>
      </c>
      <c r="K37" s="19">
        <v>3</v>
      </c>
      <c r="L37" s="19">
        <v>5</v>
      </c>
      <c r="M37" s="53">
        <v>2</v>
      </c>
      <c r="N37" s="123">
        <f>SUM(E37:M37)</f>
        <v>43</v>
      </c>
      <c r="O37" s="19">
        <v>26</v>
      </c>
      <c r="P37" s="48">
        <f>N37+O37</f>
        <v>69</v>
      </c>
      <c r="Q37" s="50">
        <v>69</v>
      </c>
      <c r="R37" s="68">
        <v>69</v>
      </c>
    </row>
    <row r="38" spans="1:18" s="18" customFormat="1" ht="19.5" customHeight="1" outlineLevel="1" x14ac:dyDescent="0.2">
      <c r="A38" s="82" t="s">
        <v>99</v>
      </c>
      <c r="B38" s="83" t="s">
        <v>80</v>
      </c>
      <c r="C38" s="84" t="s">
        <v>59</v>
      </c>
      <c r="D38" s="92" t="s">
        <v>19</v>
      </c>
      <c r="E38" s="27">
        <v>4</v>
      </c>
      <c r="F38" s="27">
        <v>5</v>
      </c>
      <c r="G38" s="27">
        <v>7</v>
      </c>
      <c r="H38" s="27">
        <v>7</v>
      </c>
      <c r="I38" s="27">
        <v>6</v>
      </c>
      <c r="J38" s="27">
        <v>4</v>
      </c>
      <c r="K38" s="27">
        <v>3</v>
      </c>
      <c r="L38" s="27">
        <v>5</v>
      </c>
      <c r="M38" s="62">
        <v>2</v>
      </c>
      <c r="N38" s="123">
        <f>SUM(E38:M38)</f>
        <v>43</v>
      </c>
      <c r="O38" s="19">
        <v>24</v>
      </c>
      <c r="P38" s="48">
        <f>N38+O38</f>
        <v>67</v>
      </c>
      <c r="Q38" s="50">
        <v>67</v>
      </c>
      <c r="R38" s="68">
        <v>67</v>
      </c>
    </row>
    <row r="39" spans="1:18" s="18" customFormat="1" ht="19.5" customHeight="1" outlineLevel="1" x14ac:dyDescent="0.2">
      <c r="A39" s="82"/>
      <c r="B39" s="91" t="s">
        <v>81</v>
      </c>
      <c r="C39" s="84"/>
      <c r="D39" s="92"/>
      <c r="E39" s="19"/>
      <c r="F39" s="19"/>
      <c r="G39" s="19"/>
      <c r="H39" s="19"/>
      <c r="I39" s="19"/>
      <c r="J39" s="19"/>
      <c r="K39" s="19"/>
      <c r="L39" s="19"/>
      <c r="M39" s="19"/>
      <c r="N39" s="123"/>
      <c r="O39" s="19"/>
      <c r="P39" s="48"/>
      <c r="Q39" s="50"/>
      <c r="R39" s="69"/>
    </row>
    <row r="40" spans="1:18" s="18" customFormat="1" ht="19.5" customHeight="1" outlineLevel="1" x14ac:dyDescent="0.2">
      <c r="A40" s="82" t="s">
        <v>100</v>
      </c>
      <c r="B40" s="83" t="s">
        <v>82</v>
      </c>
      <c r="C40" s="84" t="s">
        <v>59</v>
      </c>
      <c r="D40" s="92" t="s">
        <v>19</v>
      </c>
      <c r="E40" s="19"/>
      <c r="F40" s="19">
        <v>1</v>
      </c>
      <c r="G40" s="19">
        <v>1</v>
      </c>
      <c r="H40" s="19"/>
      <c r="I40" s="19"/>
      <c r="J40" s="19"/>
      <c r="K40" s="19"/>
      <c r="L40" s="19"/>
      <c r="M40" s="53"/>
      <c r="N40" s="123">
        <f t="shared" ref="N40:N50" si="6">SUM(E40:M40)</f>
        <v>2</v>
      </c>
      <c r="O40" s="19">
        <v>1</v>
      </c>
      <c r="P40" s="48">
        <f>N40+O40</f>
        <v>3</v>
      </c>
      <c r="Q40" s="50">
        <v>3</v>
      </c>
      <c r="R40" s="68">
        <v>3</v>
      </c>
    </row>
    <row r="41" spans="1:18" s="18" customFormat="1" ht="19.5" customHeight="1" outlineLevel="1" x14ac:dyDescent="0.2">
      <c r="A41" s="82" t="s">
        <v>101</v>
      </c>
      <c r="B41" s="83" t="s">
        <v>83</v>
      </c>
      <c r="C41" s="84" t="s">
        <v>59</v>
      </c>
      <c r="D41" s="92" t="s">
        <v>19</v>
      </c>
      <c r="E41" s="19"/>
      <c r="F41" s="19">
        <v>1</v>
      </c>
      <c r="G41" s="19">
        <v>1</v>
      </c>
      <c r="H41" s="19"/>
      <c r="I41" s="19"/>
      <c r="J41" s="19"/>
      <c r="K41" s="19"/>
      <c r="L41" s="19"/>
      <c r="M41" s="53"/>
      <c r="N41" s="123">
        <f t="shared" si="6"/>
        <v>2</v>
      </c>
      <c r="O41" s="19">
        <v>1</v>
      </c>
      <c r="P41" s="48">
        <f t="shared" ref="P41:P50" si="7">N41+O41</f>
        <v>3</v>
      </c>
      <c r="Q41" s="50">
        <v>3</v>
      </c>
      <c r="R41" s="68">
        <v>3</v>
      </c>
    </row>
    <row r="42" spans="1:18" s="18" customFormat="1" ht="19.5" customHeight="1" outlineLevel="1" x14ac:dyDescent="0.2">
      <c r="A42" s="82" t="s">
        <v>102</v>
      </c>
      <c r="B42" s="83" t="s">
        <v>84</v>
      </c>
      <c r="C42" s="84" t="s">
        <v>59</v>
      </c>
      <c r="D42" s="92" t="s">
        <v>19</v>
      </c>
      <c r="E42" s="19">
        <v>3</v>
      </c>
      <c r="F42" s="19">
        <v>3</v>
      </c>
      <c r="G42" s="19">
        <v>3</v>
      </c>
      <c r="H42" s="19">
        <v>5</v>
      </c>
      <c r="I42" s="19">
        <v>4</v>
      </c>
      <c r="J42" s="19">
        <v>3</v>
      </c>
      <c r="K42" s="19">
        <v>2</v>
      </c>
      <c r="L42" s="19">
        <v>4</v>
      </c>
      <c r="M42" s="53">
        <v>1</v>
      </c>
      <c r="N42" s="123">
        <f t="shared" si="6"/>
        <v>28</v>
      </c>
      <c r="O42" s="19">
        <v>11</v>
      </c>
      <c r="P42" s="48">
        <f t="shared" si="7"/>
        <v>39</v>
      </c>
      <c r="Q42" s="50">
        <v>39</v>
      </c>
      <c r="R42" s="68">
        <v>39</v>
      </c>
    </row>
    <row r="43" spans="1:18" s="18" customFormat="1" ht="19.5" customHeight="1" outlineLevel="1" x14ac:dyDescent="0.2">
      <c r="A43" s="82" t="s">
        <v>103</v>
      </c>
      <c r="B43" s="83" t="s">
        <v>83</v>
      </c>
      <c r="C43" s="84" t="s">
        <v>59</v>
      </c>
      <c r="D43" s="92" t="s">
        <v>19</v>
      </c>
      <c r="E43" s="19">
        <v>3</v>
      </c>
      <c r="F43" s="19">
        <v>3</v>
      </c>
      <c r="G43" s="19">
        <v>3</v>
      </c>
      <c r="H43" s="19">
        <v>5</v>
      </c>
      <c r="I43" s="19">
        <v>4</v>
      </c>
      <c r="J43" s="19">
        <v>3</v>
      </c>
      <c r="K43" s="19">
        <v>2</v>
      </c>
      <c r="L43" s="19">
        <v>4</v>
      </c>
      <c r="M43" s="53">
        <v>1</v>
      </c>
      <c r="N43" s="123">
        <f t="shared" si="6"/>
        <v>28</v>
      </c>
      <c r="O43" s="19">
        <v>9</v>
      </c>
      <c r="P43" s="48">
        <f t="shared" si="7"/>
        <v>37</v>
      </c>
      <c r="Q43" s="50">
        <v>37</v>
      </c>
      <c r="R43" s="68">
        <v>37</v>
      </c>
    </row>
    <row r="44" spans="1:18" s="18" customFormat="1" ht="19.5" customHeight="1" outlineLevel="1" x14ac:dyDescent="0.2">
      <c r="A44" s="82" t="s">
        <v>104</v>
      </c>
      <c r="B44" s="83" t="s">
        <v>85</v>
      </c>
      <c r="C44" s="84" t="s">
        <v>59</v>
      </c>
      <c r="D44" s="92" t="s">
        <v>19</v>
      </c>
      <c r="E44" s="19">
        <v>1</v>
      </c>
      <c r="F44" s="19">
        <v>1</v>
      </c>
      <c r="G44" s="19">
        <v>1</v>
      </c>
      <c r="H44" s="19">
        <v>1</v>
      </c>
      <c r="I44" s="19">
        <v>1</v>
      </c>
      <c r="J44" s="19">
        <v>1</v>
      </c>
      <c r="K44" s="19">
        <v>1</v>
      </c>
      <c r="L44" s="19">
        <v>1</v>
      </c>
      <c r="M44" s="53">
        <v>1</v>
      </c>
      <c r="N44" s="123">
        <f t="shared" si="6"/>
        <v>9</v>
      </c>
      <c r="O44" s="19">
        <v>6</v>
      </c>
      <c r="P44" s="48">
        <f t="shared" si="7"/>
        <v>15</v>
      </c>
      <c r="Q44" s="50">
        <v>15</v>
      </c>
      <c r="R44" s="68">
        <v>15</v>
      </c>
    </row>
    <row r="45" spans="1:18" s="18" customFormat="1" ht="19.5" customHeight="1" outlineLevel="1" x14ac:dyDescent="0.2">
      <c r="A45" s="82" t="s">
        <v>105</v>
      </c>
      <c r="B45" s="83" t="s">
        <v>83</v>
      </c>
      <c r="C45" s="84" t="s">
        <v>59</v>
      </c>
      <c r="D45" s="92" t="s">
        <v>19</v>
      </c>
      <c r="E45" s="19">
        <v>1</v>
      </c>
      <c r="F45" s="19">
        <v>1</v>
      </c>
      <c r="G45" s="19">
        <v>1</v>
      </c>
      <c r="H45" s="19">
        <v>1</v>
      </c>
      <c r="I45" s="19">
        <v>1</v>
      </c>
      <c r="J45" s="19">
        <v>1</v>
      </c>
      <c r="K45" s="19">
        <v>1</v>
      </c>
      <c r="L45" s="19">
        <v>1</v>
      </c>
      <c r="M45" s="53">
        <v>1</v>
      </c>
      <c r="N45" s="123">
        <f t="shared" si="6"/>
        <v>9</v>
      </c>
      <c r="O45" s="19">
        <v>6</v>
      </c>
      <c r="P45" s="48">
        <f t="shared" si="7"/>
        <v>15</v>
      </c>
      <c r="Q45" s="50">
        <v>15</v>
      </c>
      <c r="R45" s="68">
        <v>15</v>
      </c>
    </row>
    <row r="46" spans="1:18" s="18" customFormat="1" ht="19.5" customHeight="1" outlineLevel="1" x14ac:dyDescent="0.2">
      <c r="A46" s="82" t="s">
        <v>106</v>
      </c>
      <c r="B46" s="83" t="s">
        <v>86</v>
      </c>
      <c r="C46" s="84" t="s">
        <v>59</v>
      </c>
      <c r="D46" s="92" t="s">
        <v>19</v>
      </c>
      <c r="E46" s="19"/>
      <c r="F46" s="19"/>
      <c r="G46" s="19"/>
      <c r="H46" s="63"/>
      <c r="I46" s="19"/>
      <c r="J46" s="19"/>
      <c r="K46" s="19"/>
      <c r="L46" s="19"/>
      <c r="M46" s="53"/>
      <c r="N46" s="123">
        <f t="shared" si="6"/>
        <v>0</v>
      </c>
      <c r="O46" s="19"/>
      <c r="P46" s="48">
        <f t="shared" si="7"/>
        <v>0</v>
      </c>
      <c r="Q46" s="50">
        <v>0</v>
      </c>
      <c r="R46" s="68">
        <v>0</v>
      </c>
    </row>
    <row r="47" spans="1:18" s="18" customFormat="1" ht="19.5" customHeight="1" outlineLevel="1" x14ac:dyDescent="0.2">
      <c r="A47" s="82" t="s">
        <v>107</v>
      </c>
      <c r="B47" s="83" t="s">
        <v>83</v>
      </c>
      <c r="C47" s="84" t="s">
        <v>59</v>
      </c>
      <c r="D47" s="92" t="s">
        <v>19</v>
      </c>
      <c r="E47" s="19"/>
      <c r="F47" s="19"/>
      <c r="G47" s="19"/>
      <c r="H47" s="63"/>
      <c r="I47" s="19"/>
      <c r="J47" s="19"/>
      <c r="K47" s="19"/>
      <c r="L47" s="19"/>
      <c r="M47" s="53"/>
      <c r="N47" s="123">
        <f t="shared" si="6"/>
        <v>0</v>
      </c>
      <c r="O47" s="19"/>
      <c r="P47" s="48">
        <f t="shared" si="7"/>
        <v>0</v>
      </c>
      <c r="Q47" s="50">
        <v>0</v>
      </c>
      <c r="R47" s="68">
        <v>0</v>
      </c>
    </row>
    <row r="48" spans="1:18" s="18" customFormat="1" ht="28.5" customHeight="1" outlineLevel="1" x14ac:dyDescent="0.2">
      <c r="A48" s="82" t="s">
        <v>108</v>
      </c>
      <c r="B48" s="83" t="s">
        <v>8</v>
      </c>
      <c r="C48" s="84" t="s">
        <v>59</v>
      </c>
      <c r="D48" s="92" t="s">
        <v>19</v>
      </c>
      <c r="E48" s="19"/>
      <c r="F48" s="19"/>
      <c r="G48" s="19"/>
      <c r="H48" s="63"/>
      <c r="I48" s="19"/>
      <c r="J48" s="19"/>
      <c r="K48" s="19"/>
      <c r="L48" s="19"/>
      <c r="M48" s="53"/>
      <c r="N48" s="123">
        <f t="shared" si="6"/>
        <v>0</v>
      </c>
      <c r="O48" s="19"/>
      <c r="P48" s="48">
        <f t="shared" si="7"/>
        <v>0</v>
      </c>
      <c r="Q48" s="50">
        <v>0</v>
      </c>
      <c r="R48" s="68">
        <v>0</v>
      </c>
    </row>
    <row r="49" spans="1:1208" s="18" customFormat="1" ht="19.5" customHeight="1" outlineLevel="1" x14ac:dyDescent="0.2">
      <c r="A49" s="82" t="s">
        <v>109</v>
      </c>
      <c r="B49" s="83" t="s">
        <v>88</v>
      </c>
      <c r="C49" s="84" t="s">
        <v>59</v>
      </c>
      <c r="D49" s="92" t="s">
        <v>19</v>
      </c>
      <c r="E49" s="19"/>
      <c r="F49" s="19"/>
      <c r="G49" s="19"/>
      <c r="H49" s="63"/>
      <c r="I49" s="19"/>
      <c r="J49" s="19"/>
      <c r="K49" s="19"/>
      <c r="L49" s="19"/>
      <c r="M49" s="53"/>
      <c r="N49" s="123">
        <f t="shared" si="6"/>
        <v>0</v>
      </c>
      <c r="O49" s="19"/>
      <c r="P49" s="48">
        <f t="shared" si="7"/>
        <v>0</v>
      </c>
      <c r="Q49" s="50">
        <v>0</v>
      </c>
      <c r="R49" s="68">
        <v>0</v>
      </c>
    </row>
    <row r="50" spans="1:1208" s="18" customFormat="1" ht="28.5" customHeight="1" outlineLevel="1" x14ac:dyDescent="0.2">
      <c r="A50" s="82" t="s">
        <v>110</v>
      </c>
      <c r="B50" s="83" t="s">
        <v>9</v>
      </c>
      <c r="C50" s="84" t="s">
        <v>59</v>
      </c>
      <c r="D50" s="92" t="s">
        <v>20</v>
      </c>
      <c r="E50" s="19"/>
      <c r="F50" s="19"/>
      <c r="G50" s="19"/>
      <c r="H50" s="63"/>
      <c r="I50" s="19"/>
      <c r="J50" s="19"/>
      <c r="K50" s="19"/>
      <c r="L50" s="19"/>
      <c r="M50" s="53"/>
      <c r="N50" s="123">
        <f t="shared" si="6"/>
        <v>0</v>
      </c>
      <c r="O50" s="19"/>
      <c r="P50" s="48">
        <f t="shared" si="7"/>
        <v>0</v>
      </c>
      <c r="Q50" s="50">
        <v>0</v>
      </c>
      <c r="R50" s="68">
        <v>0</v>
      </c>
    </row>
    <row r="51" spans="1:1208" s="18" customFormat="1" ht="15.75" x14ac:dyDescent="0.2">
      <c r="A51" s="86"/>
      <c r="B51" s="80" t="s">
        <v>119</v>
      </c>
      <c r="C51" s="87"/>
      <c r="D51" s="88"/>
      <c r="E51" s="85"/>
      <c r="F51" s="85"/>
      <c r="G51" s="85"/>
      <c r="H51" s="85"/>
      <c r="I51" s="85"/>
      <c r="J51" s="85"/>
      <c r="K51" s="85"/>
      <c r="L51" s="85"/>
      <c r="M51" s="85"/>
      <c r="N51" s="121"/>
      <c r="O51" s="19"/>
      <c r="P51" s="47"/>
      <c r="Q51" s="51"/>
      <c r="R51" s="28"/>
    </row>
    <row r="52" spans="1:1208" s="54" customFormat="1" ht="28.5" customHeight="1" outlineLevel="1" x14ac:dyDescent="0.2">
      <c r="A52" s="93">
        <v>38</v>
      </c>
      <c r="B52" s="94" t="s">
        <v>43</v>
      </c>
      <c r="C52" s="95" t="s">
        <v>78</v>
      </c>
      <c r="D52" s="95" t="s">
        <v>44</v>
      </c>
      <c r="E52" s="137">
        <v>11.8</v>
      </c>
      <c r="F52" s="137">
        <v>11.7</v>
      </c>
      <c r="G52" s="137">
        <v>25.8</v>
      </c>
      <c r="H52" s="137">
        <v>12.9</v>
      </c>
      <c r="I52" s="137">
        <v>24.1</v>
      </c>
      <c r="J52" s="137">
        <v>13.1</v>
      </c>
      <c r="K52" s="137">
        <v>7.7</v>
      </c>
      <c r="L52" s="137">
        <v>7.8</v>
      </c>
      <c r="M52" s="145">
        <v>15.9</v>
      </c>
      <c r="N52" s="78">
        <f t="shared" ref="N52:N72" si="8">SUM(E52:M52)</f>
        <v>130.79999999999998</v>
      </c>
      <c r="O52" s="137">
        <v>39</v>
      </c>
      <c r="P52" s="52">
        <f>N52+O52</f>
        <v>169.79999999999998</v>
      </c>
      <c r="Q52" s="42">
        <v>39</v>
      </c>
      <c r="R52" s="77">
        <v>167.79</v>
      </c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  <c r="DJ52" s="18"/>
      <c r="DK52" s="18"/>
      <c r="DL52" s="18"/>
      <c r="DM52" s="18"/>
      <c r="DN52" s="18"/>
      <c r="DO52" s="18"/>
      <c r="DP52" s="18"/>
      <c r="DQ52" s="18"/>
      <c r="DR52" s="18"/>
      <c r="DS52" s="18"/>
      <c r="DT52" s="18"/>
      <c r="DU52" s="18"/>
      <c r="DV52" s="18"/>
      <c r="DW52" s="18"/>
      <c r="DX52" s="18"/>
      <c r="DY52" s="18"/>
      <c r="DZ52" s="18"/>
      <c r="EA52" s="18"/>
      <c r="EB52" s="18"/>
      <c r="EC52" s="18"/>
      <c r="ED52" s="18"/>
      <c r="EE52" s="18"/>
      <c r="EF52" s="18"/>
      <c r="EG52" s="18"/>
      <c r="EH52" s="18"/>
      <c r="EI52" s="18"/>
      <c r="EJ52" s="18"/>
      <c r="EK52" s="18"/>
      <c r="EL52" s="18"/>
      <c r="EM52" s="18"/>
      <c r="EN52" s="18"/>
      <c r="EO52" s="18"/>
      <c r="EP52" s="18"/>
      <c r="EQ52" s="18"/>
      <c r="ER52" s="18"/>
      <c r="ES52" s="18"/>
      <c r="ET52" s="18"/>
      <c r="EU52" s="18"/>
      <c r="EV52" s="18"/>
      <c r="EW52" s="18"/>
      <c r="EX52" s="18"/>
      <c r="EY52" s="18"/>
      <c r="EZ52" s="18"/>
      <c r="FA52" s="18"/>
      <c r="FB52" s="18"/>
      <c r="FC52" s="18"/>
      <c r="FD52" s="18"/>
      <c r="FE52" s="18"/>
      <c r="FF52" s="18"/>
      <c r="FG52" s="18"/>
      <c r="FH52" s="18"/>
      <c r="FI52" s="18"/>
      <c r="FJ52" s="18"/>
      <c r="FK52" s="18"/>
      <c r="FL52" s="18"/>
      <c r="FM52" s="18"/>
      <c r="FN52" s="18"/>
      <c r="FO52" s="18"/>
      <c r="FP52" s="18"/>
      <c r="FQ52" s="18"/>
      <c r="FR52" s="18"/>
      <c r="FS52" s="18"/>
      <c r="FT52" s="18"/>
      <c r="FU52" s="18"/>
      <c r="FV52" s="18"/>
      <c r="FW52" s="18"/>
      <c r="FX52" s="18"/>
      <c r="FY52" s="18"/>
      <c r="FZ52" s="18"/>
      <c r="GA52" s="18"/>
      <c r="GB52" s="18"/>
      <c r="GC52" s="18"/>
      <c r="GD52" s="18"/>
      <c r="GE52" s="18"/>
      <c r="GF52" s="18"/>
      <c r="GG52" s="18"/>
      <c r="GH52" s="18"/>
      <c r="GI52" s="18"/>
      <c r="GJ52" s="18"/>
      <c r="GK52" s="18"/>
      <c r="GL52" s="18"/>
      <c r="GM52" s="18"/>
      <c r="GN52" s="18"/>
      <c r="GO52" s="18"/>
      <c r="GP52" s="18"/>
      <c r="GQ52" s="18"/>
      <c r="GR52" s="18"/>
      <c r="GS52" s="18"/>
      <c r="GT52" s="18"/>
      <c r="GU52" s="18"/>
      <c r="GV52" s="18"/>
      <c r="GW52" s="18"/>
      <c r="GX52" s="18"/>
      <c r="GY52" s="18"/>
      <c r="GZ52" s="18"/>
      <c r="HA52" s="18"/>
      <c r="HB52" s="18"/>
      <c r="HC52" s="18"/>
      <c r="HD52" s="18"/>
      <c r="HE52" s="18"/>
      <c r="HF52" s="18"/>
      <c r="HG52" s="18"/>
      <c r="HH52" s="18"/>
      <c r="HI52" s="18"/>
      <c r="HJ52" s="18"/>
      <c r="HK52" s="18"/>
      <c r="HL52" s="18"/>
      <c r="HM52" s="18"/>
      <c r="HN52" s="18"/>
      <c r="HO52" s="18"/>
      <c r="HP52" s="18"/>
      <c r="HQ52" s="18"/>
      <c r="HR52" s="18"/>
      <c r="HS52" s="18"/>
      <c r="HT52" s="18"/>
      <c r="HU52" s="18"/>
      <c r="HV52" s="18"/>
      <c r="HW52" s="18"/>
      <c r="HX52" s="18"/>
      <c r="HY52" s="18"/>
      <c r="HZ52" s="18"/>
      <c r="IA52" s="18"/>
      <c r="IB52" s="1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8"/>
      <c r="IS52" s="18"/>
      <c r="IT52" s="18"/>
      <c r="IU52" s="18"/>
      <c r="IV52" s="18"/>
      <c r="IW52" s="18"/>
      <c r="IX52" s="18"/>
      <c r="IY52" s="18"/>
      <c r="IZ52" s="18"/>
      <c r="JA52" s="18"/>
      <c r="JB52" s="18"/>
      <c r="JC52" s="18"/>
      <c r="JD52" s="18"/>
      <c r="JE52" s="18"/>
      <c r="JF52" s="18"/>
      <c r="JG52" s="18"/>
      <c r="JH52" s="18"/>
      <c r="JI52" s="18"/>
      <c r="JJ52" s="18"/>
      <c r="JK52" s="18"/>
      <c r="JL52" s="18"/>
      <c r="JM52" s="18"/>
      <c r="JN52" s="18"/>
      <c r="JO52" s="18"/>
      <c r="JP52" s="18"/>
      <c r="JQ52" s="18"/>
      <c r="JR52" s="18"/>
      <c r="JS52" s="18"/>
      <c r="JT52" s="18"/>
      <c r="JU52" s="18"/>
      <c r="JV52" s="18"/>
      <c r="JW52" s="18"/>
      <c r="JX52" s="18"/>
      <c r="JY52" s="18"/>
      <c r="JZ52" s="18"/>
      <c r="KA52" s="18"/>
      <c r="KB52" s="18"/>
      <c r="KC52" s="18"/>
      <c r="KD52" s="18"/>
      <c r="KE52" s="18"/>
      <c r="KF52" s="18"/>
      <c r="KG52" s="18"/>
      <c r="KH52" s="18"/>
      <c r="KI52" s="18"/>
      <c r="KJ52" s="18"/>
      <c r="KK52" s="18"/>
      <c r="KL52" s="18"/>
      <c r="KM52" s="18"/>
      <c r="KN52" s="18"/>
      <c r="KO52" s="18"/>
      <c r="KP52" s="18"/>
      <c r="KQ52" s="18"/>
      <c r="KR52" s="18"/>
      <c r="KS52" s="18"/>
      <c r="KT52" s="18"/>
      <c r="KU52" s="18"/>
      <c r="KV52" s="18"/>
      <c r="KW52" s="18"/>
      <c r="KX52" s="18"/>
      <c r="KY52" s="18"/>
      <c r="KZ52" s="18"/>
      <c r="LA52" s="18"/>
      <c r="LB52" s="18"/>
      <c r="LC52" s="18"/>
      <c r="LD52" s="18"/>
      <c r="LE52" s="18"/>
      <c r="LF52" s="18"/>
      <c r="LG52" s="18"/>
      <c r="LH52" s="18"/>
      <c r="LI52" s="18"/>
      <c r="LJ52" s="18"/>
      <c r="LK52" s="18"/>
      <c r="LL52" s="18"/>
      <c r="LM52" s="18"/>
      <c r="LN52" s="18"/>
      <c r="LO52" s="18"/>
      <c r="LP52" s="18"/>
      <c r="LQ52" s="18"/>
      <c r="LR52" s="18"/>
      <c r="LS52" s="18"/>
      <c r="LT52" s="18"/>
      <c r="LU52" s="18"/>
      <c r="LV52" s="18"/>
      <c r="LW52" s="18"/>
      <c r="LX52" s="18"/>
      <c r="LY52" s="18"/>
      <c r="LZ52" s="18"/>
      <c r="MA52" s="18"/>
      <c r="MB52" s="18"/>
      <c r="MC52" s="18"/>
      <c r="MD52" s="18"/>
      <c r="ME52" s="18"/>
      <c r="MF52" s="18"/>
      <c r="MG52" s="18"/>
      <c r="MH52" s="18"/>
      <c r="MI52" s="18"/>
      <c r="MJ52" s="18"/>
      <c r="MK52" s="18"/>
      <c r="ML52" s="18"/>
      <c r="MM52" s="18"/>
      <c r="MN52" s="18"/>
      <c r="MO52" s="18"/>
      <c r="MP52" s="18"/>
      <c r="MQ52" s="18"/>
      <c r="MR52" s="18"/>
      <c r="MS52" s="18"/>
      <c r="MT52" s="18"/>
      <c r="MU52" s="18"/>
      <c r="MV52" s="18"/>
      <c r="MW52" s="18"/>
      <c r="MX52" s="18"/>
      <c r="MY52" s="18"/>
      <c r="MZ52" s="18"/>
      <c r="NA52" s="18"/>
      <c r="NB52" s="18"/>
      <c r="NC52" s="18"/>
      <c r="ND52" s="18"/>
      <c r="NE52" s="18"/>
      <c r="NF52" s="18"/>
      <c r="NG52" s="18"/>
      <c r="NH52" s="18"/>
      <c r="NI52" s="18"/>
      <c r="NJ52" s="18"/>
      <c r="NK52" s="18"/>
      <c r="NL52" s="18"/>
      <c r="NM52" s="18"/>
      <c r="NN52" s="18"/>
      <c r="NO52" s="18"/>
      <c r="NP52" s="18"/>
      <c r="NQ52" s="18"/>
      <c r="NR52" s="18"/>
      <c r="NS52" s="18"/>
      <c r="NT52" s="18"/>
      <c r="NU52" s="18"/>
      <c r="NV52" s="18"/>
      <c r="NW52" s="18"/>
      <c r="NX52" s="18"/>
      <c r="NY52" s="18"/>
      <c r="NZ52" s="18"/>
      <c r="OA52" s="18"/>
      <c r="OB52" s="18"/>
      <c r="OC52" s="18"/>
      <c r="OD52" s="18"/>
      <c r="OE52" s="18"/>
      <c r="OF52" s="18"/>
      <c r="OG52" s="18"/>
      <c r="OH52" s="18"/>
      <c r="OI52" s="18"/>
      <c r="OJ52" s="18"/>
      <c r="OK52" s="18"/>
      <c r="OL52" s="18"/>
      <c r="OM52" s="18"/>
      <c r="ON52" s="18"/>
      <c r="OO52" s="18"/>
      <c r="OP52" s="18"/>
      <c r="OQ52" s="18"/>
      <c r="OR52" s="18"/>
      <c r="OS52" s="18"/>
      <c r="OT52" s="18"/>
      <c r="OU52" s="18"/>
      <c r="OV52" s="18"/>
      <c r="OW52" s="18"/>
      <c r="OX52" s="18"/>
      <c r="OY52" s="18"/>
      <c r="OZ52" s="18"/>
      <c r="PA52" s="18"/>
      <c r="PB52" s="18"/>
      <c r="PC52" s="18"/>
      <c r="PD52" s="18"/>
      <c r="PE52" s="18"/>
      <c r="PF52" s="18"/>
      <c r="PG52" s="18"/>
      <c r="PH52" s="18"/>
      <c r="PI52" s="18"/>
      <c r="PJ52" s="18"/>
      <c r="PK52" s="18"/>
      <c r="PL52" s="18"/>
      <c r="PM52" s="18"/>
      <c r="PN52" s="18"/>
      <c r="PO52" s="18"/>
      <c r="PP52" s="18"/>
      <c r="PQ52" s="18"/>
      <c r="PR52" s="18"/>
      <c r="PS52" s="18"/>
      <c r="PT52" s="18"/>
      <c r="PU52" s="18"/>
      <c r="PV52" s="18"/>
      <c r="PW52" s="18"/>
      <c r="PX52" s="18"/>
      <c r="PY52" s="18"/>
      <c r="PZ52" s="18"/>
      <c r="QA52" s="18"/>
      <c r="QB52" s="18"/>
      <c r="QC52" s="18"/>
      <c r="QD52" s="18"/>
      <c r="QE52" s="18"/>
      <c r="QF52" s="18"/>
      <c r="QG52" s="18"/>
      <c r="QH52" s="18"/>
      <c r="QI52" s="18"/>
      <c r="QJ52" s="18"/>
      <c r="QK52" s="18"/>
      <c r="QL52" s="18"/>
      <c r="QM52" s="18"/>
      <c r="QN52" s="18"/>
      <c r="QO52" s="18"/>
      <c r="QP52" s="18"/>
      <c r="QQ52" s="18"/>
      <c r="QR52" s="18"/>
      <c r="QS52" s="18"/>
      <c r="QT52" s="18"/>
      <c r="QU52" s="18"/>
      <c r="QV52" s="18"/>
      <c r="QW52" s="18"/>
      <c r="QX52" s="18"/>
      <c r="QY52" s="18"/>
      <c r="QZ52" s="18"/>
      <c r="RA52" s="18"/>
      <c r="RB52" s="18"/>
      <c r="RC52" s="18"/>
      <c r="RD52" s="18"/>
      <c r="RE52" s="18"/>
      <c r="RF52" s="18"/>
      <c r="RG52" s="18"/>
      <c r="RH52" s="18"/>
      <c r="RI52" s="18"/>
      <c r="RJ52" s="18"/>
      <c r="RK52" s="18"/>
      <c r="RL52" s="18"/>
      <c r="RM52" s="18"/>
      <c r="RN52" s="18"/>
      <c r="RO52" s="18"/>
      <c r="RP52" s="18"/>
      <c r="RQ52" s="18"/>
      <c r="RR52" s="18"/>
      <c r="RS52" s="18"/>
      <c r="RT52" s="18"/>
      <c r="RU52" s="18"/>
      <c r="RV52" s="18"/>
      <c r="RW52" s="18"/>
      <c r="RX52" s="18"/>
      <c r="RY52" s="18"/>
      <c r="RZ52" s="18"/>
      <c r="SA52" s="18"/>
      <c r="SB52" s="18"/>
      <c r="SC52" s="18"/>
      <c r="SD52" s="18"/>
      <c r="SE52" s="18"/>
      <c r="SF52" s="18"/>
      <c r="SG52" s="18"/>
      <c r="SH52" s="18"/>
      <c r="SI52" s="18"/>
      <c r="SJ52" s="18"/>
      <c r="SK52" s="18"/>
      <c r="SL52" s="18"/>
      <c r="SM52" s="18"/>
      <c r="SN52" s="18"/>
      <c r="SO52" s="18"/>
      <c r="SP52" s="18"/>
      <c r="SQ52" s="18"/>
      <c r="SR52" s="18"/>
      <c r="SS52" s="18"/>
      <c r="ST52" s="18"/>
      <c r="SU52" s="18"/>
      <c r="SV52" s="18"/>
      <c r="SW52" s="18"/>
      <c r="SX52" s="18"/>
      <c r="SY52" s="18"/>
      <c r="SZ52" s="18"/>
      <c r="TA52" s="18"/>
      <c r="TB52" s="18"/>
      <c r="TC52" s="18"/>
      <c r="TD52" s="18"/>
      <c r="TE52" s="18"/>
      <c r="TF52" s="18"/>
      <c r="TG52" s="18"/>
      <c r="TH52" s="18"/>
      <c r="TI52" s="18"/>
      <c r="TJ52" s="18"/>
      <c r="TK52" s="18"/>
      <c r="TL52" s="18"/>
      <c r="TM52" s="18"/>
      <c r="TN52" s="18"/>
      <c r="TO52" s="18"/>
      <c r="TP52" s="18"/>
      <c r="TQ52" s="18"/>
      <c r="TR52" s="18"/>
      <c r="TS52" s="18"/>
      <c r="TT52" s="18"/>
      <c r="TU52" s="18"/>
      <c r="TV52" s="18"/>
      <c r="TW52" s="18"/>
      <c r="TX52" s="18"/>
      <c r="TY52" s="18"/>
      <c r="TZ52" s="18"/>
      <c r="UA52" s="18"/>
      <c r="UB52" s="18"/>
      <c r="UC52" s="18"/>
      <c r="UD52" s="18"/>
      <c r="UE52" s="18"/>
      <c r="UF52" s="18"/>
      <c r="UG52" s="18"/>
      <c r="UH52" s="18"/>
      <c r="UI52" s="18"/>
      <c r="UJ52" s="18"/>
      <c r="UK52" s="18"/>
      <c r="UL52" s="18"/>
      <c r="UM52" s="18"/>
      <c r="UN52" s="18"/>
      <c r="UO52" s="18"/>
      <c r="UP52" s="18"/>
      <c r="UQ52" s="18"/>
      <c r="UR52" s="18"/>
      <c r="US52" s="18"/>
      <c r="UT52" s="18"/>
      <c r="UU52" s="18"/>
      <c r="UV52" s="18"/>
      <c r="UW52" s="18"/>
      <c r="UX52" s="18"/>
      <c r="UY52" s="18"/>
      <c r="UZ52" s="18"/>
      <c r="VA52" s="18"/>
      <c r="VB52" s="18"/>
      <c r="VC52" s="18"/>
      <c r="VD52" s="18"/>
      <c r="VE52" s="18"/>
      <c r="VF52" s="18"/>
      <c r="VG52" s="18"/>
      <c r="VH52" s="18"/>
      <c r="VI52" s="18"/>
      <c r="VJ52" s="18"/>
      <c r="VK52" s="18"/>
      <c r="VL52" s="18"/>
      <c r="VM52" s="18"/>
      <c r="VN52" s="18"/>
      <c r="VO52" s="18"/>
      <c r="VP52" s="18"/>
      <c r="VQ52" s="18"/>
      <c r="VR52" s="18"/>
      <c r="VS52" s="18"/>
      <c r="VT52" s="18"/>
      <c r="VU52" s="18"/>
      <c r="VV52" s="18"/>
      <c r="VW52" s="18"/>
      <c r="VX52" s="18"/>
      <c r="VY52" s="18"/>
      <c r="VZ52" s="18"/>
      <c r="WA52" s="18"/>
      <c r="WB52" s="18"/>
      <c r="WC52" s="18"/>
      <c r="WD52" s="18"/>
      <c r="WE52" s="18"/>
      <c r="WF52" s="18"/>
      <c r="WG52" s="18"/>
      <c r="WH52" s="18"/>
      <c r="WI52" s="18"/>
      <c r="WJ52" s="18"/>
      <c r="WK52" s="18"/>
      <c r="WL52" s="18"/>
      <c r="WM52" s="18"/>
      <c r="WN52" s="18"/>
      <c r="WO52" s="18"/>
      <c r="WP52" s="18"/>
      <c r="WQ52" s="18"/>
      <c r="WR52" s="18"/>
      <c r="WS52" s="18"/>
      <c r="WT52" s="18"/>
      <c r="WU52" s="18"/>
      <c r="WV52" s="18"/>
      <c r="WW52" s="18"/>
      <c r="WX52" s="18"/>
      <c r="WY52" s="18"/>
      <c r="WZ52" s="18"/>
      <c r="XA52" s="18"/>
      <c r="XB52" s="18"/>
      <c r="XC52" s="18"/>
      <c r="XD52" s="18"/>
      <c r="XE52" s="18"/>
      <c r="XF52" s="18"/>
      <c r="XG52" s="18"/>
      <c r="XH52" s="18"/>
      <c r="XI52" s="18"/>
      <c r="XJ52" s="18"/>
      <c r="XK52" s="18"/>
      <c r="XL52" s="18"/>
      <c r="XM52" s="18"/>
      <c r="XN52" s="18"/>
      <c r="XO52" s="18"/>
      <c r="XP52" s="18"/>
      <c r="XQ52" s="18"/>
      <c r="XR52" s="18"/>
      <c r="XS52" s="18"/>
      <c r="XT52" s="18"/>
      <c r="XU52" s="18"/>
      <c r="XV52" s="18"/>
      <c r="XW52" s="18"/>
      <c r="XX52" s="18"/>
      <c r="XY52" s="18"/>
      <c r="XZ52" s="18"/>
      <c r="YA52" s="18"/>
      <c r="YB52" s="18"/>
      <c r="YC52" s="18"/>
      <c r="YD52" s="18"/>
      <c r="YE52" s="18"/>
      <c r="YF52" s="18"/>
      <c r="YG52" s="18"/>
      <c r="YH52" s="18"/>
      <c r="YI52" s="18"/>
      <c r="YJ52" s="18"/>
      <c r="YK52" s="18"/>
      <c r="YL52" s="18"/>
      <c r="YM52" s="18"/>
      <c r="YN52" s="18"/>
      <c r="YO52" s="18"/>
      <c r="YP52" s="18"/>
      <c r="YQ52" s="18"/>
      <c r="YR52" s="18"/>
      <c r="YS52" s="18"/>
      <c r="YT52" s="18"/>
      <c r="YU52" s="18"/>
      <c r="YV52" s="18"/>
      <c r="YW52" s="18"/>
      <c r="YX52" s="18"/>
      <c r="YY52" s="18"/>
      <c r="YZ52" s="18"/>
      <c r="ZA52" s="18"/>
      <c r="ZB52" s="18"/>
      <c r="ZC52" s="18"/>
      <c r="ZD52" s="18"/>
      <c r="ZE52" s="18"/>
      <c r="ZF52" s="18"/>
      <c r="ZG52" s="18"/>
      <c r="ZH52" s="18"/>
      <c r="ZI52" s="18"/>
      <c r="ZJ52" s="18"/>
      <c r="ZK52" s="18"/>
      <c r="ZL52" s="18"/>
      <c r="ZM52" s="18"/>
      <c r="ZN52" s="18"/>
      <c r="ZO52" s="18"/>
      <c r="ZP52" s="18"/>
      <c r="ZQ52" s="18"/>
      <c r="ZR52" s="18"/>
      <c r="ZS52" s="18"/>
      <c r="ZT52" s="18"/>
      <c r="ZU52" s="18"/>
      <c r="ZV52" s="18"/>
      <c r="ZW52" s="18"/>
      <c r="ZX52" s="18"/>
      <c r="ZY52" s="18"/>
      <c r="ZZ52" s="18"/>
      <c r="AAA52" s="18"/>
      <c r="AAB52" s="18"/>
      <c r="AAC52" s="18"/>
      <c r="AAD52" s="18"/>
      <c r="AAE52" s="18"/>
      <c r="AAF52" s="18"/>
      <c r="AAG52" s="18"/>
      <c r="AAH52" s="18"/>
      <c r="AAI52" s="18"/>
      <c r="AAJ52" s="18"/>
      <c r="AAK52" s="18"/>
      <c r="AAL52" s="18"/>
      <c r="AAM52" s="18"/>
      <c r="AAN52" s="18"/>
      <c r="AAO52" s="18"/>
      <c r="AAP52" s="18"/>
      <c r="AAQ52" s="18"/>
      <c r="AAR52" s="18"/>
      <c r="AAS52" s="18"/>
      <c r="AAT52" s="18"/>
      <c r="AAU52" s="18"/>
      <c r="AAV52" s="18"/>
      <c r="AAW52" s="18"/>
      <c r="AAX52" s="18"/>
      <c r="AAY52" s="18"/>
      <c r="AAZ52" s="18"/>
      <c r="ABA52" s="18"/>
      <c r="ABB52" s="18"/>
      <c r="ABC52" s="18"/>
      <c r="ABD52" s="18"/>
      <c r="ABE52" s="18"/>
      <c r="ABF52" s="18"/>
      <c r="ABG52" s="18"/>
      <c r="ABH52" s="18"/>
      <c r="ABI52" s="18"/>
      <c r="ABJ52" s="18"/>
      <c r="ABK52" s="18"/>
      <c r="ABL52" s="18"/>
      <c r="ABM52" s="18"/>
      <c r="ABN52" s="18"/>
      <c r="ABO52" s="18"/>
      <c r="ABP52" s="18"/>
      <c r="ABQ52" s="18"/>
      <c r="ABR52" s="18"/>
      <c r="ABS52" s="18"/>
      <c r="ABT52" s="18"/>
      <c r="ABU52" s="18"/>
      <c r="ABV52" s="18"/>
      <c r="ABW52" s="18"/>
      <c r="ABX52" s="18"/>
      <c r="ABY52" s="18"/>
      <c r="ABZ52" s="18"/>
      <c r="ACA52" s="18"/>
      <c r="ACB52" s="18"/>
      <c r="ACC52" s="18"/>
      <c r="ACD52" s="18"/>
      <c r="ACE52" s="18"/>
      <c r="ACF52" s="18"/>
      <c r="ACG52" s="18"/>
      <c r="ACH52" s="18"/>
      <c r="ACI52" s="18"/>
      <c r="ACJ52" s="18"/>
      <c r="ACK52" s="18"/>
      <c r="ACL52" s="18"/>
      <c r="ACM52" s="18"/>
      <c r="ACN52" s="18"/>
      <c r="ACO52" s="18"/>
      <c r="ACP52" s="18"/>
      <c r="ACQ52" s="18"/>
      <c r="ACR52" s="18"/>
      <c r="ACS52" s="18"/>
      <c r="ACT52" s="18"/>
      <c r="ACU52" s="18"/>
      <c r="ACV52" s="18"/>
      <c r="ACW52" s="18"/>
      <c r="ACX52" s="18"/>
      <c r="ACY52" s="18"/>
      <c r="ACZ52" s="18"/>
      <c r="ADA52" s="18"/>
      <c r="ADB52" s="18"/>
      <c r="ADC52" s="18"/>
      <c r="ADD52" s="18"/>
      <c r="ADE52" s="18"/>
      <c r="ADF52" s="18"/>
      <c r="ADG52" s="18"/>
      <c r="ADH52" s="18"/>
      <c r="ADI52" s="18"/>
      <c r="ADJ52" s="18"/>
      <c r="ADK52" s="18"/>
      <c r="ADL52" s="18"/>
      <c r="ADM52" s="18"/>
      <c r="ADN52" s="18"/>
      <c r="ADO52" s="18"/>
      <c r="ADP52" s="18"/>
      <c r="ADQ52" s="18"/>
      <c r="ADR52" s="18"/>
      <c r="ADS52" s="18"/>
      <c r="ADT52" s="18"/>
      <c r="ADU52" s="18"/>
      <c r="ADV52" s="18"/>
      <c r="ADW52" s="18"/>
      <c r="ADX52" s="18"/>
      <c r="ADY52" s="18"/>
      <c r="ADZ52" s="18"/>
      <c r="AEA52" s="18"/>
      <c r="AEB52" s="18"/>
      <c r="AEC52" s="18"/>
      <c r="AED52" s="18"/>
      <c r="AEE52" s="18"/>
      <c r="AEF52" s="18"/>
      <c r="AEG52" s="18"/>
      <c r="AEH52" s="18"/>
      <c r="AEI52" s="18"/>
      <c r="AEJ52" s="18"/>
      <c r="AEK52" s="18"/>
      <c r="AEL52" s="18"/>
      <c r="AEM52" s="18"/>
      <c r="AEN52" s="18"/>
      <c r="AEO52" s="18"/>
      <c r="AEP52" s="18"/>
      <c r="AEQ52" s="18"/>
      <c r="AER52" s="18"/>
      <c r="AES52" s="18"/>
      <c r="AET52" s="18"/>
      <c r="AEU52" s="18"/>
      <c r="AEV52" s="18"/>
      <c r="AEW52" s="18"/>
      <c r="AEX52" s="18"/>
      <c r="AEY52" s="18"/>
      <c r="AEZ52" s="18"/>
      <c r="AFA52" s="18"/>
      <c r="AFB52" s="18"/>
      <c r="AFC52" s="18"/>
      <c r="AFD52" s="18"/>
      <c r="AFE52" s="18"/>
      <c r="AFF52" s="18"/>
      <c r="AFG52" s="18"/>
      <c r="AFH52" s="18"/>
      <c r="AFI52" s="18"/>
      <c r="AFJ52" s="18"/>
      <c r="AFK52" s="18"/>
      <c r="AFL52" s="18"/>
      <c r="AFM52" s="18"/>
      <c r="AFN52" s="18"/>
      <c r="AFO52" s="18"/>
      <c r="AFP52" s="18"/>
      <c r="AFQ52" s="18"/>
      <c r="AFR52" s="18"/>
      <c r="AFS52" s="18"/>
      <c r="AFT52" s="18"/>
      <c r="AFU52" s="18"/>
      <c r="AFV52" s="18"/>
      <c r="AFW52" s="18"/>
      <c r="AFX52" s="18"/>
      <c r="AFY52" s="18"/>
      <c r="AFZ52" s="18"/>
      <c r="AGA52" s="18"/>
      <c r="AGB52" s="18"/>
      <c r="AGC52" s="18"/>
      <c r="AGD52" s="18"/>
      <c r="AGE52" s="18"/>
      <c r="AGF52" s="18"/>
      <c r="AGG52" s="18"/>
      <c r="AGH52" s="18"/>
      <c r="AGI52" s="18"/>
      <c r="AGJ52" s="18"/>
      <c r="AGK52" s="18"/>
      <c r="AGL52" s="18"/>
      <c r="AGM52" s="18"/>
      <c r="AGN52" s="18"/>
      <c r="AGO52" s="18"/>
      <c r="AGP52" s="18"/>
      <c r="AGQ52" s="18"/>
      <c r="AGR52" s="18"/>
      <c r="AGS52" s="18"/>
      <c r="AGT52" s="18"/>
      <c r="AGU52" s="18"/>
      <c r="AGV52" s="18"/>
      <c r="AGW52" s="18"/>
      <c r="AGX52" s="18"/>
      <c r="AGY52" s="18"/>
      <c r="AGZ52" s="18"/>
      <c r="AHA52" s="18"/>
      <c r="AHB52" s="18"/>
      <c r="AHC52" s="18"/>
      <c r="AHD52" s="18"/>
      <c r="AHE52" s="18"/>
      <c r="AHF52" s="18"/>
      <c r="AHG52" s="18"/>
      <c r="AHH52" s="18"/>
      <c r="AHI52" s="18"/>
      <c r="AHJ52" s="18"/>
      <c r="AHK52" s="18"/>
      <c r="AHL52" s="18"/>
      <c r="AHM52" s="18"/>
      <c r="AHN52" s="18"/>
      <c r="AHO52" s="18"/>
      <c r="AHP52" s="18"/>
      <c r="AHQ52" s="18"/>
      <c r="AHR52" s="18"/>
      <c r="AHS52" s="18"/>
      <c r="AHT52" s="18"/>
      <c r="AHU52" s="18"/>
      <c r="AHV52" s="18"/>
      <c r="AHW52" s="18"/>
      <c r="AHX52" s="18"/>
      <c r="AHY52" s="18"/>
      <c r="AHZ52" s="18"/>
      <c r="AIA52" s="18"/>
      <c r="AIB52" s="18"/>
      <c r="AIC52" s="18"/>
      <c r="AID52" s="18"/>
      <c r="AIE52" s="18"/>
      <c r="AIF52" s="18"/>
      <c r="AIG52" s="18"/>
      <c r="AIH52" s="18"/>
      <c r="AII52" s="18"/>
      <c r="AIJ52" s="18"/>
      <c r="AIK52" s="18"/>
      <c r="AIL52" s="18"/>
      <c r="AIM52" s="18"/>
      <c r="AIN52" s="18"/>
      <c r="AIO52" s="18"/>
      <c r="AIP52" s="18"/>
      <c r="AIQ52" s="18"/>
      <c r="AIR52" s="18"/>
      <c r="AIS52" s="18"/>
      <c r="AIT52" s="18"/>
      <c r="AIU52" s="18"/>
      <c r="AIV52" s="18"/>
      <c r="AIW52" s="18"/>
      <c r="AIX52" s="18"/>
      <c r="AIY52" s="18"/>
      <c r="AIZ52" s="18"/>
      <c r="AJA52" s="18"/>
      <c r="AJB52" s="18"/>
      <c r="AJC52" s="18"/>
      <c r="AJD52" s="18"/>
      <c r="AJE52" s="18"/>
      <c r="AJF52" s="18"/>
      <c r="AJG52" s="18"/>
      <c r="AJH52" s="18"/>
      <c r="AJI52" s="18"/>
      <c r="AJJ52" s="18"/>
      <c r="AJK52" s="18"/>
      <c r="AJL52" s="18"/>
      <c r="AJM52" s="18"/>
      <c r="AJN52" s="18"/>
      <c r="AJO52" s="18"/>
      <c r="AJP52" s="18"/>
      <c r="AJQ52" s="18"/>
      <c r="AJR52" s="18"/>
      <c r="AJS52" s="18"/>
      <c r="AJT52" s="18"/>
      <c r="AJU52" s="18"/>
      <c r="AJV52" s="18"/>
      <c r="AJW52" s="18"/>
      <c r="AJX52" s="18"/>
      <c r="AJY52" s="18"/>
      <c r="AJZ52" s="18"/>
      <c r="AKA52" s="18"/>
      <c r="AKB52" s="18"/>
      <c r="AKC52" s="18"/>
      <c r="AKD52" s="18"/>
      <c r="AKE52" s="18"/>
      <c r="AKF52" s="18"/>
      <c r="AKG52" s="18"/>
      <c r="AKH52" s="18"/>
      <c r="AKI52" s="18"/>
      <c r="AKJ52" s="18"/>
      <c r="AKK52" s="18"/>
      <c r="AKL52" s="18"/>
      <c r="AKM52" s="18"/>
      <c r="AKN52" s="18"/>
      <c r="AKO52" s="18"/>
      <c r="AKP52" s="18"/>
      <c r="AKQ52" s="18"/>
      <c r="AKR52" s="18"/>
      <c r="AKS52" s="18"/>
      <c r="AKT52" s="18"/>
      <c r="AKU52" s="18"/>
      <c r="AKV52" s="18"/>
      <c r="AKW52" s="18"/>
      <c r="AKX52" s="18"/>
      <c r="AKY52" s="18"/>
      <c r="AKZ52" s="18"/>
      <c r="ALA52" s="18"/>
      <c r="ALB52" s="18"/>
      <c r="ALC52" s="18"/>
      <c r="ALD52" s="18"/>
      <c r="ALE52" s="18"/>
      <c r="ALF52" s="18"/>
      <c r="ALG52" s="18"/>
      <c r="ALH52" s="18"/>
      <c r="ALI52" s="18"/>
      <c r="ALJ52" s="18"/>
      <c r="ALK52" s="18"/>
      <c r="ALL52" s="18"/>
      <c r="ALM52" s="18"/>
      <c r="ALN52" s="18"/>
      <c r="ALO52" s="18"/>
      <c r="ALP52" s="18"/>
      <c r="ALQ52" s="18"/>
      <c r="ALR52" s="18"/>
      <c r="ALS52" s="18"/>
      <c r="ALT52" s="18"/>
      <c r="ALU52" s="18"/>
      <c r="ALV52" s="18"/>
      <c r="ALW52" s="18"/>
      <c r="ALX52" s="18"/>
      <c r="ALY52" s="18"/>
      <c r="ALZ52" s="18"/>
      <c r="AMA52" s="18"/>
      <c r="AMB52" s="18"/>
      <c r="AMC52" s="18"/>
      <c r="AMD52" s="18"/>
      <c r="AME52" s="18"/>
      <c r="AMF52" s="18"/>
      <c r="AMG52" s="18"/>
      <c r="AMH52" s="18"/>
      <c r="AMI52" s="18"/>
      <c r="AMJ52" s="18"/>
      <c r="AMK52" s="18"/>
      <c r="AML52" s="18"/>
      <c r="AMM52" s="18"/>
      <c r="AMN52" s="18"/>
      <c r="AMO52" s="18"/>
      <c r="AMP52" s="18"/>
      <c r="AMQ52" s="18"/>
      <c r="AMR52" s="18"/>
      <c r="AMS52" s="18"/>
      <c r="AMT52" s="18"/>
      <c r="AMU52" s="18"/>
      <c r="AMV52" s="18"/>
      <c r="AMW52" s="18"/>
      <c r="AMX52" s="18"/>
      <c r="AMY52" s="18"/>
      <c r="AMZ52" s="18"/>
      <c r="ANA52" s="18"/>
      <c r="ANB52" s="18"/>
      <c r="ANC52" s="18"/>
      <c r="AND52" s="18"/>
      <c r="ANE52" s="18"/>
      <c r="ANF52" s="18"/>
      <c r="ANG52" s="18"/>
      <c r="ANH52" s="18"/>
      <c r="ANI52" s="18"/>
      <c r="ANJ52" s="18"/>
      <c r="ANK52" s="18"/>
      <c r="ANL52" s="18"/>
      <c r="ANM52" s="18"/>
      <c r="ANN52" s="18"/>
      <c r="ANO52" s="18"/>
      <c r="ANP52" s="18"/>
      <c r="ANQ52" s="18"/>
      <c r="ANR52" s="18"/>
      <c r="ANS52" s="18"/>
      <c r="ANT52" s="18"/>
      <c r="ANU52" s="18"/>
      <c r="ANV52" s="18"/>
      <c r="ANW52" s="18"/>
      <c r="ANX52" s="18"/>
      <c r="ANY52" s="18"/>
      <c r="ANZ52" s="18"/>
      <c r="AOA52" s="18"/>
      <c r="AOB52" s="18"/>
      <c r="AOC52" s="18"/>
      <c r="AOD52" s="18"/>
      <c r="AOE52" s="18"/>
      <c r="AOF52" s="18"/>
      <c r="AOG52" s="18"/>
      <c r="AOH52" s="18"/>
      <c r="AOI52" s="18"/>
      <c r="AOJ52" s="18"/>
      <c r="AOK52" s="18"/>
      <c r="AOL52" s="18"/>
      <c r="AOM52" s="18"/>
      <c r="AON52" s="18"/>
      <c r="AOO52" s="18"/>
      <c r="AOP52" s="18"/>
      <c r="AOQ52" s="18"/>
      <c r="AOR52" s="18"/>
      <c r="AOS52" s="18"/>
      <c r="AOT52" s="18"/>
      <c r="AOU52" s="18"/>
      <c r="AOV52" s="18"/>
      <c r="AOW52" s="18"/>
      <c r="AOX52" s="18"/>
      <c r="AOY52" s="18"/>
      <c r="AOZ52" s="18"/>
      <c r="APA52" s="18"/>
      <c r="APB52" s="18"/>
      <c r="APC52" s="18"/>
      <c r="APD52" s="18"/>
      <c r="APE52" s="18"/>
      <c r="APF52" s="18"/>
      <c r="APG52" s="18"/>
      <c r="APH52" s="18"/>
      <c r="API52" s="18"/>
      <c r="APJ52" s="18"/>
      <c r="APK52" s="18"/>
      <c r="APL52" s="18"/>
      <c r="APM52" s="18"/>
      <c r="APN52" s="18"/>
      <c r="APO52" s="18"/>
      <c r="APP52" s="18"/>
      <c r="APQ52" s="18"/>
      <c r="APR52" s="18"/>
      <c r="APS52" s="18"/>
      <c r="APT52" s="18"/>
      <c r="APU52" s="18"/>
      <c r="APV52" s="18"/>
      <c r="APW52" s="18"/>
      <c r="APX52" s="18"/>
      <c r="APY52" s="18"/>
      <c r="APZ52" s="18"/>
      <c r="AQA52" s="18"/>
      <c r="AQB52" s="18"/>
      <c r="AQC52" s="18"/>
      <c r="AQD52" s="18"/>
      <c r="AQE52" s="18"/>
      <c r="AQF52" s="18"/>
      <c r="AQG52" s="18"/>
      <c r="AQH52" s="18"/>
      <c r="AQI52" s="18"/>
      <c r="AQJ52" s="18"/>
      <c r="AQK52" s="18"/>
      <c r="AQL52" s="18"/>
      <c r="AQM52" s="18"/>
      <c r="AQN52" s="18"/>
      <c r="AQO52" s="18"/>
      <c r="AQP52" s="18"/>
      <c r="AQQ52" s="18"/>
      <c r="AQR52" s="18"/>
      <c r="AQS52" s="18"/>
      <c r="AQT52" s="18"/>
      <c r="AQU52" s="18"/>
      <c r="AQV52" s="18"/>
      <c r="AQW52" s="18"/>
      <c r="AQX52" s="18"/>
      <c r="AQY52" s="18"/>
      <c r="AQZ52" s="18"/>
      <c r="ARA52" s="18"/>
      <c r="ARB52" s="18"/>
      <c r="ARC52" s="18"/>
      <c r="ARD52" s="18"/>
      <c r="ARE52" s="18"/>
      <c r="ARF52" s="18"/>
      <c r="ARG52" s="18"/>
      <c r="ARH52" s="18"/>
      <c r="ARI52" s="18"/>
      <c r="ARJ52" s="18"/>
      <c r="ARK52" s="18"/>
      <c r="ARL52" s="18"/>
      <c r="ARM52" s="18"/>
      <c r="ARN52" s="18"/>
      <c r="ARO52" s="18"/>
      <c r="ARP52" s="18"/>
      <c r="ARQ52" s="18"/>
      <c r="ARR52" s="18"/>
      <c r="ARS52" s="18"/>
      <c r="ART52" s="18"/>
      <c r="ARU52" s="18"/>
      <c r="ARV52" s="18"/>
      <c r="ARW52" s="18"/>
      <c r="ARX52" s="18"/>
      <c r="ARY52" s="18"/>
      <c r="ARZ52" s="18"/>
      <c r="ASA52" s="18"/>
      <c r="ASB52" s="18"/>
      <c r="ASC52" s="18"/>
      <c r="ASD52" s="18"/>
      <c r="ASE52" s="18"/>
      <c r="ASF52" s="18"/>
      <c r="ASG52" s="18"/>
      <c r="ASH52" s="18"/>
      <c r="ASI52" s="18"/>
      <c r="ASJ52" s="18"/>
      <c r="ASK52" s="18"/>
      <c r="ASL52" s="18"/>
      <c r="ASM52" s="18"/>
      <c r="ASN52" s="18"/>
      <c r="ASO52" s="18"/>
      <c r="ASP52" s="18"/>
      <c r="ASQ52" s="18"/>
      <c r="ASR52" s="18"/>
      <c r="ASS52" s="18"/>
      <c r="AST52" s="18"/>
      <c r="ASU52" s="18"/>
      <c r="ASV52" s="18"/>
      <c r="ASW52" s="18"/>
      <c r="ASX52" s="18"/>
      <c r="ASY52" s="18"/>
      <c r="ASZ52" s="18"/>
      <c r="ATA52" s="18"/>
      <c r="ATB52" s="18"/>
      <c r="ATC52" s="18"/>
      <c r="ATD52" s="18"/>
      <c r="ATE52" s="18"/>
      <c r="ATF52" s="18"/>
      <c r="ATG52" s="18"/>
      <c r="ATH52" s="18"/>
      <c r="ATI52" s="18"/>
      <c r="ATJ52" s="18"/>
      <c r="ATK52" s="18"/>
      <c r="ATL52" s="18"/>
    </row>
    <row r="53" spans="1:1208" s="54" customFormat="1" ht="28.5" customHeight="1" outlineLevel="1" x14ac:dyDescent="0.2">
      <c r="A53" s="93">
        <v>39</v>
      </c>
      <c r="B53" s="94" t="s">
        <v>45</v>
      </c>
      <c r="C53" s="95" t="s">
        <v>78</v>
      </c>
      <c r="D53" s="95" t="s">
        <v>44</v>
      </c>
      <c r="E53" s="137">
        <v>3.5</v>
      </c>
      <c r="F53" s="137">
        <v>4</v>
      </c>
      <c r="G53" s="137">
        <v>24.8</v>
      </c>
      <c r="H53" s="137">
        <v>12.9</v>
      </c>
      <c r="I53" s="137">
        <v>3</v>
      </c>
      <c r="J53" s="137">
        <v>3.1</v>
      </c>
      <c r="K53" s="137">
        <v>1</v>
      </c>
      <c r="L53" s="137">
        <v>7.8</v>
      </c>
      <c r="M53" s="145">
        <v>9.6</v>
      </c>
      <c r="N53" s="78">
        <f t="shared" si="8"/>
        <v>69.699999999999989</v>
      </c>
      <c r="O53" s="137">
        <v>27</v>
      </c>
      <c r="P53" s="52">
        <f t="shared" ref="P53:P72" si="9">N53+O53</f>
        <v>96.699999999999989</v>
      </c>
      <c r="Q53" s="42">
        <v>27</v>
      </c>
      <c r="R53" s="77">
        <v>78.2</v>
      </c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  <c r="DJ53" s="18"/>
      <c r="DK53" s="18"/>
      <c r="DL53" s="18"/>
      <c r="DM53" s="18"/>
      <c r="DN53" s="18"/>
      <c r="DO53" s="18"/>
      <c r="DP53" s="18"/>
      <c r="DQ53" s="18"/>
      <c r="DR53" s="18"/>
      <c r="DS53" s="18"/>
      <c r="DT53" s="18"/>
      <c r="DU53" s="18"/>
      <c r="DV53" s="18"/>
      <c r="DW53" s="18"/>
      <c r="DX53" s="18"/>
      <c r="DY53" s="18"/>
      <c r="DZ53" s="18"/>
      <c r="EA53" s="18"/>
      <c r="EB53" s="18"/>
      <c r="EC53" s="18"/>
      <c r="ED53" s="18"/>
      <c r="EE53" s="18"/>
      <c r="EF53" s="18"/>
      <c r="EG53" s="18"/>
      <c r="EH53" s="18"/>
      <c r="EI53" s="18"/>
      <c r="EJ53" s="18"/>
      <c r="EK53" s="18"/>
      <c r="EL53" s="18"/>
      <c r="EM53" s="18"/>
      <c r="EN53" s="18"/>
      <c r="EO53" s="18"/>
      <c r="EP53" s="18"/>
      <c r="EQ53" s="18"/>
      <c r="ER53" s="18"/>
      <c r="ES53" s="18"/>
      <c r="ET53" s="18"/>
      <c r="EU53" s="18"/>
      <c r="EV53" s="18"/>
      <c r="EW53" s="18"/>
      <c r="EX53" s="18"/>
      <c r="EY53" s="18"/>
      <c r="EZ53" s="18"/>
      <c r="FA53" s="18"/>
      <c r="FB53" s="18"/>
      <c r="FC53" s="18"/>
      <c r="FD53" s="18"/>
      <c r="FE53" s="18"/>
      <c r="FF53" s="18"/>
      <c r="FG53" s="18"/>
      <c r="FH53" s="18"/>
      <c r="FI53" s="18"/>
      <c r="FJ53" s="18"/>
      <c r="FK53" s="18"/>
      <c r="FL53" s="18"/>
      <c r="FM53" s="18"/>
      <c r="FN53" s="18"/>
      <c r="FO53" s="18"/>
      <c r="FP53" s="18"/>
      <c r="FQ53" s="18"/>
      <c r="FR53" s="18"/>
      <c r="FS53" s="18"/>
      <c r="FT53" s="18"/>
      <c r="FU53" s="18"/>
      <c r="FV53" s="18"/>
      <c r="FW53" s="18"/>
      <c r="FX53" s="18"/>
      <c r="FY53" s="18"/>
      <c r="FZ53" s="18"/>
      <c r="GA53" s="18"/>
      <c r="GB53" s="18"/>
      <c r="GC53" s="18"/>
      <c r="GD53" s="18"/>
      <c r="GE53" s="18"/>
      <c r="GF53" s="18"/>
      <c r="GG53" s="18"/>
      <c r="GH53" s="18"/>
      <c r="GI53" s="18"/>
      <c r="GJ53" s="18"/>
      <c r="GK53" s="18"/>
      <c r="GL53" s="18"/>
      <c r="GM53" s="18"/>
      <c r="GN53" s="18"/>
      <c r="GO53" s="18"/>
      <c r="GP53" s="18"/>
      <c r="GQ53" s="18"/>
      <c r="GR53" s="18"/>
      <c r="GS53" s="18"/>
      <c r="GT53" s="18"/>
      <c r="GU53" s="18"/>
      <c r="GV53" s="18"/>
      <c r="GW53" s="18"/>
      <c r="GX53" s="18"/>
      <c r="GY53" s="18"/>
      <c r="GZ53" s="18"/>
      <c r="HA53" s="18"/>
      <c r="HB53" s="18"/>
      <c r="HC53" s="18"/>
      <c r="HD53" s="18"/>
      <c r="HE53" s="18"/>
      <c r="HF53" s="18"/>
      <c r="HG53" s="18"/>
      <c r="HH53" s="18"/>
      <c r="HI53" s="18"/>
      <c r="HJ53" s="18"/>
      <c r="HK53" s="18"/>
      <c r="HL53" s="18"/>
      <c r="HM53" s="18"/>
      <c r="HN53" s="18"/>
      <c r="HO53" s="18"/>
      <c r="HP53" s="18"/>
      <c r="HQ53" s="18"/>
      <c r="HR53" s="18"/>
      <c r="HS53" s="18"/>
      <c r="HT53" s="18"/>
      <c r="HU53" s="18"/>
      <c r="HV53" s="18"/>
      <c r="HW53" s="18"/>
      <c r="HX53" s="18"/>
      <c r="HY53" s="18"/>
      <c r="HZ53" s="18"/>
      <c r="IA53" s="18"/>
      <c r="IB53" s="1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8"/>
      <c r="IS53" s="18"/>
      <c r="IT53" s="18"/>
      <c r="IU53" s="18"/>
      <c r="IV53" s="18"/>
      <c r="IW53" s="18"/>
      <c r="IX53" s="18"/>
      <c r="IY53" s="18"/>
      <c r="IZ53" s="18"/>
      <c r="JA53" s="18"/>
      <c r="JB53" s="18"/>
      <c r="JC53" s="18"/>
      <c r="JD53" s="18"/>
      <c r="JE53" s="18"/>
      <c r="JF53" s="18"/>
      <c r="JG53" s="18"/>
      <c r="JH53" s="18"/>
      <c r="JI53" s="18"/>
      <c r="JJ53" s="18"/>
      <c r="JK53" s="18"/>
      <c r="JL53" s="18"/>
      <c r="JM53" s="18"/>
      <c r="JN53" s="18"/>
      <c r="JO53" s="18"/>
      <c r="JP53" s="18"/>
      <c r="JQ53" s="18"/>
      <c r="JR53" s="18"/>
      <c r="JS53" s="18"/>
      <c r="JT53" s="18"/>
      <c r="JU53" s="18"/>
      <c r="JV53" s="18"/>
      <c r="JW53" s="18"/>
      <c r="JX53" s="18"/>
      <c r="JY53" s="18"/>
      <c r="JZ53" s="18"/>
      <c r="KA53" s="18"/>
      <c r="KB53" s="18"/>
      <c r="KC53" s="18"/>
      <c r="KD53" s="18"/>
      <c r="KE53" s="18"/>
      <c r="KF53" s="18"/>
      <c r="KG53" s="18"/>
      <c r="KH53" s="18"/>
      <c r="KI53" s="18"/>
      <c r="KJ53" s="18"/>
      <c r="KK53" s="18"/>
      <c r="KL53" s="18"/>
      <c r="KM53" s="18"/>
      <c r="KN53" s="18"/>
      <c r="KO53" s="18"/>
      <c r="KP53" s="18"/>
      <c r="KQ53" s="18"/>
      <c r="KR53" s="18"/>
      <c r="KS53" s="18"/>
      <c r="KT53" s="18"/>
      <c r="KU53" s="18"/>
      <c r="KV53" s="18"/>
      <c r="KW53" s="18"/>
      <c r="KX53" s="18"/>
      <c r="KY53" s="18"/>
      <c r="KZ53" s="18"/>
      <c r="LA53" s="18"/>
      <c r="LB53" s="18"/>
      <c r="LC53" s="18"/>
      <c r="LD53" s="18"/>
      <c r="LE53" s="18"/>
      <c r="LF53" s="18"/>
      <c r="LG53" s="18"/>
      <c r="LH53" s="18"/>
      <c r="LI53" s="18"/>
      <c r="LJ53" s="18"/>
      <c r="LK53" s="18"/>
      <c r="LL53" s="18"/>
      <c r="LM53" s="18"/>
      <c r="LN53" s="18"/>
      <c r="LO53" s="18"/>
      <c r="LP53" s="18"/>
      <c r="LQ53" s="18"/>
      <c r="LR53" s="18"/>
      <c r="LS53" s="18"/>
      <c r="LT53" s="18"/>
      <c r="LU53" s="18"/>
      <c r="LV53" s="18"/>
      <c r="LW53" s="18"/>
      <c r="LX53" s="18"/>
      <c r="LY53" s="18"/>
      <c r="LZ53" s="18"/>
      <c r="MA53" s="18"/>
      <c r="MB53" s="18"/>
      <c r="MC53" s="18"/>
      <c r="MD53" s="18"/>
      <c r="ME53" s="18"/>
      <c r="MF53" s="18"/>
      <c r="MG53" s="18"/>
      <c r="MH53" s="18"/>
      <c r="MI53" s="18"/>
      <c r="MJ53" s="18"/>
      <c r="MK53" s="18"/>
      <c r="ML53" s="18"/>
      <c r="MM53" s="18"/>
      <c r="MN53" s="18"/>
      <c r="MO53" s="18"/>
      <c r="MP53" s="18"/>
      <c r="MQ53" s="18"/>
      <c r="MR53" s="18"/>
      <c r="MS53" s="18"/>
      <c r="MT53" s="18"/>
      <c r="MU53" s="18"/>
      <c r="MV53" s="18"/>
      <c r="MW53" s="18"/>
      <c r="MX53" s="18"/>
      <c r="MY53" s="18"/>
      <c r="MZ53" s="18"/>
      <c r="NA53" s="18"/>
      <c r="NB53" s="18"/>
      <c r="NC53" s="18"/>
      <c r="ND53" s="18"/>
      <c r="NE53" s="18"/>
      <c r="NF53" s="18"/>
      <c r="NG53" s="18"/>
      <c r="NH53" s="18"/>
      <c r="NI53" s="18"/>
      <c r="NJ53" s="18"/>
      <c r="NK53" s="18"/>
      <c r="NL53" s="18"/>
      <c r="NM53" s="18"/>
      <c r="NN53" s="18"/>
      <c r="NO53" s="18"/>
      <c r="NP53" s="18"/>
      <c r="NQ53" s="18"/>
      <c r="NR53" s="18"/>
      <c r="NS53" s="18"/>
      <c r="NT53" s="18"/>
      <c r="NU53" s="18"/>
      <c r="NV53" s="18"/>
      <c r="NW53" s="18"/>
      <c r="NX53" s="18"/>
      <c r="NY53" s="18"/>
      <c r="NZ53" s="18"/>
      <c r="OA53" s="18"/>
      <c r="OB53" s="18"/>
      <c r="OC53" s="18"/>
      <c r="OD53" s="18"/>
      <c r="OE53" s="18"/>
      <c r="OF53" s="18"/>
      <c r="OG53" s="18"/>
      <c r="OH53" s="18"/>
      <c r="OI53" s="18"/>
      <c r="OJ53" s="18"/>
      <c r="OK53" s="18"/>
      <c r="OL53" s="18"/>
      <c r="OM53" s="18"/>
      <c r="ON53" s="18"/>
      <c r="OO53" s="18"/>
      <c r="OP53" s="18"/>
      <c r="OQ53" s="18"/>
      <c r="OR53" s="18"/>
      <c r="OS53" s="18"/>
      <c r="OT53" s="18"/>
      <c r="OU53" s="18"/>
      <c r="OV53" s="18"/>
      <c r="OW53" s="18"/>
      <c r="OX53" s="18"/>
      <c r="OY53" s="18"/>
      <c r="OZ53" s="18"/>
      <c r="PA53" s="18"/>
      <c r="PB53" s="18"/>
      <c r="PC53" s="18"/>
      <c r="PD53" s="18"/>
      <c r="PE53" s="18"/>
      <c r="PF53" s="18"/>
      <c r="PG53" s="18"/>
      <c r="PH53" s="18"/>
      <c r="PI53" s="18"/>
      <c r="PJ53" s="18"/>
      <c r="PK53" s="18"/>
      <c r="PL53" s="18"/>
      <c r="PM53" s="18"/>
      <c r="PN53" s="18"/>
      <c r="PO53" s="18"/>
      <c r="PP53" s="18"/>
      <c r="PQ53" s="18"/>
      <c r="PR53" s="18"/>
      <c r="PS53" s="18"/>
      <c r="PT53" s="18"/>
      <c r="PU53" s="18"/>
      <c r="PV53" s="18"/>
      <c r="PW53" s="18"/>
      <c r="PX53" s="18"/>
      <c r="PY53" s="18"/>
      <c r="PZ53" s="18"/>
      <c r="QA53" s="18"/>
      <c r="QB53" s="18"/>
      <c r="QC53" s="18"/>
      <c r="QD53" s="18"/>
      <c r="QE53" s="18"/>
      <c r="QF53" s="18"/>
      <c r="QG53" s="18"/>
      <c r="QH53" s="18"/>
      <c r="QI53" s="18"/>
      <c r="QJ53" s="18"/>
      <c r="QK53" s="18"/>
      <c r="QL53" s="18"/>
      <c r="QM53" s="18"/>
      <c r="QN53" s="18"/>
      <c r="QO53" s="18"/>
      <c r="QP53" s="18"/>
      <c r="QQ53" s="18"/>
      <c r="QR53" s="18"/>
      <c r="QS53" s="18"/>
      <c r="QT53" s="18"/>
      <c r="QU53" s="18"/>
      <c r="QV53" s="18"/>
      <c r="QW53" s="18"/>
      <c r="QX53" s="18"/>
      <c r="QY53" s="18"/>
      <c r="QZ53" s="18"/>
      <c r="RA53" s="18"/>
      <c r="RB53" s="18"/>
      <c r="RC53" s="18"/>
      <c r="RD53" s="18"/>
      <c r="RE53" s="18"/>
      <c r="RF53" s="18"/>
      <c r="RG53" s="18"/>
      <c r="RH53" s="18"/>
      <c r="RI53" s="18"/>
      <c r="RJ53" s="18"/>
      <c r="RK53" s="18"/>
      <c r="RL53" s="18"/>
      <c r="RM53" s="18"/>
      <c r="RN53" s="18"/>
      <c r="RO53" s="18"/>
      <c r="RP53" s="18"/>
      <c r="RQ53" s="18"/>
      <c r="RR53" s="18"/>
      <c r="RS53" s="18"/>
      <c r="RT53" s="18"/>
      <c r="RU53" s="18"/>
      <c r="RV53" s="18"/>
      <c r="RW53" s="18"/>
      <c r="RX53" s="18"/>
      <c r="RY53" s="18"/>
      <c r="RZ53" s="18"/>
      <c r="SA53" s="18"/>
      <c r="SB53" s="18"/>
      <c r="SC53" s="18"/>
      <c r="SD53" s="18"/>
      <c r="SE53" s="18"/>
      <c r="SF53" s="18"/>
      <c r="SG53" s="18"/>
      <c r="SH53" s="18"/>
      <c r="SI53" s="18"/>
      <c r="SJ53" s="18"/>
      <c r="SK53" s="18"/>
      <c r="SL53" s="18"/>
      <c r="SM53" s="18"/>
      <c r="SN53" s="18"/>
      <c r="SO53" s="18"/>
      <c r="SP53" s="18"/>
      <c r="SQ53" s="18"/>
      <c r="SR53" s="18"/>
      <c r="SS53" s="18"/>
      <c r="ST53" s="18"/>
      <c r="SU53" s="18"/>
      <c r="SV53" s="18"/>
      <c r="SW53" s="18"/>
      <c r="SX53" s="18"/>
      <c r="SY53" s="18"/>
      <c r="SZ53" s="18"/>
      <c r="TA53" s="18"/>
      <c r="TB53" s="18"/>
      <c r="TC53" s="18"/>
      <c r="TD53" s="18"/>
      <c r="TE53" s="18"/>
      <c r="TF53" s="18"/>
      <c r="TG53" s="18"/>
      <c r="TH53" s="18"/>
      <c r="TI53" s="18"/>
      <c r="TJ53" s="18"/>
      <c r="TK53" s="18"/>
      <c r="TL53" s="18"/>
      <c r="TM53" s="18"/>
      <c r="TN53" s="18"/>
      <c r="TO53" s="18"/>
      <c r="TP53" s="18"/>
      <c r="TQ53" s="18"/>
      <c r="TR53" s="18"/>
      <c r="TS53" s="18"/>
      <c r="TT53" s="18"/>
      <c r="TU53" s="18"/>
      <c r="TV53" s="18"/>
      <c r="TW53" s="18"/>
      <c r="TX53" s="18"/>
      <c r="TY53" s="18"/>
      <c r="TZ53" s="18"/>
      <c r="UA53" s="18"/>
      <c r="UB53" s="18"/>
      <c r="UC53" s="18"/>
      <c r="UD53" s="18"/>
      <c r="UE53" s="18"/>
      <c r="UF53" s="18"/>
      <c r="UG53" s="18"/>
      <c r="UH53" s="18"/>
      <c r="UI53" s="18"/>
      <c r="UJ53" s="18"/>
      <c r="UK53" s="18"/>
      <c r="UL53" s="18"/>
      <c r="UM53" s="18"/>
      <c r="UN53" s="18"/>
      <c r="UO53" s="18"/>
      <c r="UP53" s="18"/>
      <c r="UQ53" s="18"/>
      <c r="UR53" s="18"/>
      <c r="US53" s="18"/>
      <c r="UT53" s="18"/>
      <c r="UU53" s="18"/>
      <c r="UV53" s="18"/>
      <c r="UW53" s="18"/>
      <c r="UX53" s="18"/>
      <c r="UY53" s="18"/>
      <c r="UZ53" s="18"/>
      <c r="VA53" s="18"/>
      <c r="VB53" s="18"/>
      <c r="VC53" s="18"/>
      <c r="VD53" s="18"/>
      <c r="VE53" s="18"/>
      <c r="VF53" s="18"/>
      <c r="VG53" s="18"/>
      <c r="VH53" s="18"/>
      <c r="VI53" s="18"/>
      <c r="VJ53" s="18"/>
      <c r="VK53" s="18"/>
      <c r="VL53" s="18"/>
      <c r="VM53" s="18"/>
      <c r="VN53" s="18"/>
      <c r="VO53" s="18"/>
      <c r="VP53" s="18"/>
      <c r="VQ53" s="18"/>
      <c r="VR53" s="18"/>
      <c r="VS53" s="18"/>
      <c r="VT53" s="18"/>
      <c r="VU53" s="18"/>
      <c r="VV53" s="18"/>
      <c r="VW53" s="18"/>
      <c r="VX53" s="18"/>
      <c r="VY53" s="18"/>
      <c r="VZ53" s="18"/>
      <c r="WA53" s="18"/>
      <c r="WB53" s="18"/>
      <c r="WC53" s="18"/>
      <c r="WD53" s="18"/>
      <c r="WE53" s="18"/>
      <c r="WF53" s="18"/>
      <c r="WG53" s="18"/>
      <c r="WH53" s="18"/>
      <c r="WI53" s="18"/>
      <c r="WJ53" s="18"/>
      <c r="WK53" s="18"/>
      <c r="WL53" s="18"/>
      <c r="WM53" s="18"/>
      <c r="WN53" s="18"/>
      <c r="WO53" s="18"/>
      <c r="WP53" s="18"/>
      <c r="WQ53" s="18"/>
      <c r="WR53" s="18"/>
      <c r="WS53" s="18"/>
      <c r="WT53" s="18"/>
      <c r="WU53" s="18"/>
      <c r="WV53" s="18"/>
      <c r="WW53" s="18"/>
      <c r="WX53" s="18"/>
      <c r="WY53" s="18"/>
      <c r="WZ53" s="18"/>
      <c r="XA53" s="18"/>
      <c r="XB53" s="18"/>
      <c r="XC53" s="18"/>
      <c r="XD53" s="18"/>
      <c r="XE53" s="18"/>
      <c r="XF53" s="18"/>
      <c r="XG53" s="18"/>
      <c r="XH53" s="18"/>
      <c r="XI53" s="18"/>
      <c r="XJ53" s="18"/>
      <c r="XK53" s="18"/>
      <c r="XL53" s="18"/>
      <c r="XM53" s="18"/>
      <c r="XN53" s="18"/>
      <c r="XO53" s="18"/>
      <c r="XP53" s="18"/>
      <c r="XQ53" s="18"/>
      <c r="XR53" s="18"/>
      <c r="XS53" s="18"/>
      <c r="XT53" s="18"/>
      <c r="XU53" s="18"/>
      <c r="XV53" s="18"/>
      <c r="XW53" s="18"/>
      <c r="XX53" s="18"/>
      <c r="XY53" s="18"/>
      <c r="XZ53" s="18"/>
      <c r="YA53" s="18"/>
      <c r="YB53" s="18"/>
      <c r="YC53" s="18"/>
      <c r="YD53" s="18"/>
      <c r="YE53" s="18"/>
      <c r="YF53" s="18"/>
      <c r="YG53" s="18"/>
      <c r="YH53" s="18"/>
      <c r="YI53" s="18"/>
      <c r="YJ53" s="18"/>
      <c r="YK53" s="18"/>
      <c r="YL53" s="18"/>
      <c r="YM53" s="18"/>
      <c r="YN53" s="18"/>
      <c r="YO53" s="18"/>
      <c r="YP53" s="18"/>
      <c r="YQ53" s="18"/>
      <c r="YR53" s="18"/>
      <c r="YS53" s="18"/>
      <c r="YT53" s="18"/>
      <c r="YU53" s="18"/>
      <c r="YV53" s="18"/>
      <c r="YW53" s="18"/>
      <c r="YX53" s="18"/>
      <c r="YY53" s="18"/>
      <c r="YZ53" s="18"/>
      <c r="ZA53" s="18"/>
      <c r="ZB53" s="18"/>
      <c r="ZC53" s="18"/>
      <c r="ZD53" s="18"/>
      <c r="ZE53" s="18"/>
      <c r="ZF53" s="18"/>
      <c r="ZG53" s="18"/>
      <c r="ZH53" s="18"/>
      <c r="ZI53" s="18"/>
      <c r="ZJ53" s="18"/>
      <c r="ZK53" s="18"/>
      <c r="ZL53" s="18"/>
      <c r="ZM53" s="18"/>
      <c r="ZN53" s="18"/>
      <c r="ZO53" s="18"/>
      <c r="ZP53" s="18"/>
      <c r="ZQ53" s="18"/>
      <c r="ZR53" s="18"/>
      <c r="ZS53" s="18"/>
      <c r="ZT53" s="18"/>
      <c r="ZU53" s="18"/>
      <c r="ZV53" s="18"/>
      <c r="ZW53" s="18"/>
      <c r="ZX53" s="18"/>
      <c r="ZY53" s="18"/>
      <c r="ZZ53" s="18"/>
      <c r="AAA53" s="18"/>
      <c r="AAB53" s="18"/>
      <c r="AAC53" s="18"/>
      <c r="AAD53" s="18"/>
      <c r="AAE53" s="18"/>
      <c r="AAF53" s="18"/>
      <c r="AAG53" s="18"/>
      <c r="AAH53" s="18"/>
      <c r="AAI53" s="18"/>
      <c r="AAJ53" s="18"/>
      <c r="AAK53" s="18"/>
      <c r="AAL53" s="18"/>
      <c r="AAM53" s="18"/>
      <c r="AAN53" s="18"/>
      <c r="AAO53" s="18"/>
      <c r="AAP53" s="18"/>
      <c r="AAQ53" s="18"/>
      <c r="AAR53" s="18"/>
      <c r="AAS53" s="18"/>
      <c r="AAT53" s="18"/>
      <c r="AAU53" s="18"/>
      <c r="AAV53" s="18"/>
      <c r="AAW53" s="18"/>
      <c r="AAX53" s="18"/>
      <c r="AAY53" s="18"/>
      <c r="AAZ53" s="18"/>
      <c r="ABA53" s="18"/>
      <c r="ABB53" s="18"/>
      <c r="ABC53" s="18"/>
      <c r="ABD53" s="18"/>
      <c r="ABE53" s="18"/>
      <c r="ABF53" s="18"/>
      <c r="ABG53" s="18"/>
      <c r="ABH53" s="18"/>
      <c r="ABI53" s="18"/>
      <c r="ABJ53" s="18"/>
      <c r="ABK53" s="18"/>
      <c r="ABL53" s="18"/>
      <c r="ABM53" s="18"/>
      <c r="ABN53" s="18"/>
      <c r="ABO53" s="18"/>
      <c r="ABP53" s="18"/>
      <c r="ABQ53" s="18"/>
      <c r="ABR53" s="18"/>
      <c r="ABS53" s="18"/>
      <c r="ABT53" s="18"/>
      <c r="ABU53" s="18"/>
      <c r="ABV53" s="18"/>
      <c r="ABW53" s="18"/>
      <c r="ABX53" s="18"/>
      <c r="ABY53" s="18"/>
      <c r="ABZ53" s="18"/>
      <c r="ACA53" s="18"/>
      <c r="ACB53" s="18"/>
      <c r="ACC53" s="18"/>
      <c r="ACD53" s="18"/>
      <c r="ACE53" s="18"/>
      <c r="ACF53" s="18"/>
      <c r="ACG53" s="18"/>
      <c r="ACH53" s="18"/>
      <c r="ACI53" s="18"/>
      <c r="ACJ53" s="18"/>
      <c r="ACK53" s="18"/>
      <c r="ACL53" s="18"/>
      <c r="ACM53" s="18"/>
      <c r="ACN53" s="18"/>
      <c r="ACO53" s="18"/>
      <c r="ACP53" s="18"/>
      <c r="ACQ53" s="18"/>
      <c r="ACR53" s="18"/>
      <c r="ACS53" s="18"/>
      <c r="ACT53" s="18"/>
      <c r="ACU53" s="18"/>
      <c r="ACV53" s="18"/>
      <c r="ACW53" s="18"/>
      <c r="ACX53" s="18"/>
      <c r="ACY53" s="18"/>
      <c r="ACZ53" s="18"/>
      <c r="ADA53" s="18"/>
      <c r="ADB53" s="18"/>
      <c r="ADC53" s="18"/>
      <c r="ADD53" s="18"/>
      <c r="ADE53" s="18"/>
      <c r="ADF53" s="18"/>
      <c r="ADG53" s="18"/>
      <c r="ADH53" s="18"/>
      <c r="ADI53" s="18"/>
      <c r="ADJ53" s="18"/>
      <c r="ADK53" s="18"/>
      <c r="ADL53" s="18"/>
      <c r="ADM53" s="18"/>
      <c r="ADN53" s="18"/>
      <c r="ADO53" s="18"/>
      <c r="ADP53" s="18"/>
      <c r="ADQ53" s="18"/>
      <c r="ADR53" s="18"/>
      <c r="ADS53" s="18"/>
      <c r="ADT53" s="18"/>
      <c r="ADU53" s="18"/>
      <c r="ADV53" s="18"/>
      <c r="ADW53" s="18"/>
      <c r="ADX53" s="18"/>
      <c r="ADY53" s="18"/>
      <c r="ADZ53" s="18"/>
      <c r="AEA53" s="18"/>
      <c r="AEB53" s="18"/>
      <c r="AEC53" s="18"/>
      <c r="AED53" s="18"/>
      <c r="AEE53" s="18"/>
      <c r="AEF53" s="18"/>
      <c r="AEG53" s="18"/>
      <c r="AEH53" s="18"/>
      <c r="AEI53" s="18"/>
      <c r="AEJ53" s="18"/>
      <c r="AEK53" s="18"/>
      <c r="AEL53" s="18"/>
      <c r="AEM53" s="18"/>
      <c r="AEN53" s="18"/>
      <c r="AEO53" s="18"/>
      <c r="AEP53" s="18"/>
      <c r="AEQ53" s="18"/>
      <c r="AER53" s="18"/>
      <c r="AES53" s="18"/>
      <c r="AET53" s="18"/>
      <c r="AEU53" s="18"/>
      <c r="AEV53" s="18"/>
      <c r="AEW53" s="18"/>
      <c r="AEX53" s="18"/>
      <c r="AEY53" s="18"/>
      <c r="AEZ53" s="18"/>
      <c r="AFA53" s="18"/>
      <c r="AFB53" s="18"/>
      <c r="AFC53" s="18"/>
      <c r="AFD53" s="18"/>
      <c r="AFE53" s="18"/>
      <c r="AFF53" s="18"/>
      <c r="AFG53" s="18"/>
      <c r="AFH53" s="18"/>
      <c r="AFI53" s="18"/>
      <c r="AFJ53" s="18"/>
      <c r="AFK53" s="18"/>
      <c r="AFL53" s="18"/>
      <c r="AFM53" s="18"/>
      <c r="AFN53" s="18"/>
      <c r="AFO53" s="18"/>
      <c r="AFP53" s="18"/>
      <c r="AFQ53" s="18"/>
      <c r="AFR53" s="18"/>
      <c r="AFS53" s="18"/>
      <c r="AFT53" s="18"/>
      <c r="AFU53" s="18"/>
      <c r="AFV53" s="18"/>
      <c r="AFW53" s="18"/>
      <c r="AFX53" s="18"/>
      <c r="AFY53" s="18"/>
      <c r="AFZ53" s="18"/>
      <c r="AGA53" s="18"/>
      <c r="AGB53" s="18"/>
      <c r="AGC53" s="18"/>
      <c r="AGD53" s="18"/>
      <c r="AGE53" s="18"/>
      <c r="AGF53" s="18"/>
      <c r="AGG53" s="18"/>
      <c r="AGH53" s="18"/>
      <c r="AGI53" s="18"/>
      <c r="AGJ53" s="18"/>
      <c r="AGK53" s="18"/>
      <c r="AGL53" s="18"/>
      <c r="AGM53" s="18"/>
      <c r="AGN53" s="18"/>
      <c r="AGO53" s="18"/>
      <c r="AGP53" s="18"/>
      <c r="AGQ53" s="18"/>
      <c r="AGR53" s="18"/>
      <c r="AGS53" s="18"/>
      <c r="AGT53" s="18"/>
      <c r="AGU53" s="18"/>
      <c r="AGV53" s="18"/>
      <c r="AGW53" s="18"/>
      <c r="AGX53" s="18"/>
      <c r="AGY53" s="18"/>
      <c r="AGZ53" s="18"/>
      <c r="AHA53" s="18"/>
      <c r="AHB53" s="18"/>
      <c r="AHC53" s="18"/>
      <c r="AHD53" s="18"/>
      <c r="AHE53" s="18"/>
      <c r="AHF53" s="18"/>
      <c r="AHG53" s="18"/>
      <c r="AHH53" s="18"/>
      <c r="AHI53" s="18"/>
      <c r="AHJ53" s="18"/>
      <c r="AHK53" s="18"/>
      <c r="AHL53" s="18"/>
      <c r="AHM53" s="18"/>
      <c r="AHN53" s="18"/>
      <c r="AHO53" s="18"/>
      <c r="AHP53" s="18"/>
      <c r="AHQ53" s="18"/>
      <c r="AHR53" s="18"/>
      <c r="AHS53" s="18"/>
      <c r="AHT53" s="18"/>
      <c r="AHU53" s="18"/>
      <c r="AHV53" s="18"/>
      <c r="AHW53" s="18"/>
      <c r="AHX53" s="18"/>
      <c r="AHY53" s="18"/>
      <c r="AHZ53" s="18"/>
      <c r="AIA53" s="18"/>
      <c r="AIB53" s="18"/>
      <c r="AIC53" s="18"/>
      <c r="AID53" s="18"/>
      <c r="AIE53" s="18"/>
      <c r="AIF53" s="18"/>
      <c r="AIG53" s="18"/>
      <c r="AIH53" s="18"/>
      <c r="AII53" s="18"/>
      <c r="AIJ53" s="18"/>
      <c r="AIK53" s="18"/>
      <c r="AIL53" s="18"/>
      <c r="AIM53" s="18"/>
      <c r="AIN53" s="18"/>
      <c r="AIO53" s="18"/>
      <c r="AIP53" s="18"/>
      <c r="AIQ53" s="18"/>
      <c r="AIR53" s="18"/>
      <c r="AIS53" s="18"/>
      <c r="AIT53" s="18"/>
      <c r="AIU53" s="18"/>
      <c r="AIV53" s="18"/>
      <c r="AIW53" s="18"/>
      <c r="AIX53" s="18"/>
      <c r="AIY53" s="18"/>
      <c r="AIZ53" s="18"/>
      <c r="AJA53" s="18"/>
      <c r="AJB53" s="18"/>
      <c r="AJC53" s="18"/>
      <c r="AJD53" s="18"/>
      <c r="AJE53" s="18"/>
      <c r="AJF53" s="18"/>
      <c r="AJG53" s="18"/>
      <c r="AJH53" s="18"/>
      <c r="AJI53" s="18"/>
      <c r="AJJ53" s="18"/>
      <c r="AJK53" s="18"/>
      <c r="AJL53" s="18"/>
      <c r="AJM53" s="18"/>
      <c r="AJN53" s="18"/>
      <c r="AJO53" s="18"/>
      <c r="AJP53" s="18"/>
      <c r="AJQ53" s="18"/>
      <c r="AJR53" s="18"/>
      <c r="AJS53" s="18"/>
      <c r="AJT53" s="18"/>
      <c r="AJU53" s="18"/>
      <c r="AJV53" s="18"/>
      <c r="AJW53" s="18"/>
      <c r="AJX53" s="18"/>
      <c r="AJY53" s="18"/>
      <c r="AJZ53" s="18"/>
      <c r="AKA53" s="18"/>
      <c r="AKB53" s="18"/>
      <c r="AKC53" s="18"/>
      <c r="AKD53" s="18"/>
      <c r="AKE53" s="18"/>
      <c r="AKF53" s="18"/>
      <c r="AKG53" s="18"/>
      <c r="AKH53" s="18"/>
      <c r="AKI53" s="18"/>
      <c r="AKJ53" s="18"/>
      <c r="AKK53" s="18"/>
      <c r="AKL53" s="18"/>
      <c r="AKM53" s="18"/>
      <c r="AKN53" s="18"/>
      <c r="AKO53" s="18"/>
      <c r="AKP53" s="18"/>
      <c r="AKQ53" s="18"/>
      <c r="AKR53" s="18"/>
      <c r="AKS53" s="18"/>
      <c r="AKT53" s="18"/>
      <c r="AKU53" s="18"/>
      <c r="AKV53" s="18"/>
      <c r="AKW53" s="18"/>
      <c r="AKX53" s="18"/>
      <c r="AKY53" s="18"/>
      <c r="AKZ53" s="18"/>
      <c r="ALA53" s="18"/>
      <c r="ALB53" s="18"/>
      <c r="ALC53" s="18"/>
      <c r="ALD53" s="18"/>
      <c r="ALE53" s="18"/>
      <c r="ALF53" s="18"/>
      <c r="ALG53" s="18"/>
      <c r="ALH53" s="18"/>
      <c r="ALI53" s="18"/>
      <c r="ALJ53" s="18"/>
      <c r="ALK53" s="18"/>
      <c r="ALL53" s="18"/>
      <c r="ALM53" s="18"/>
      <c r="ALN53" s="18"/>
      <c r="ALO53" s="18"/>
      <c r="ALP53" s="18"/>
      <c r="ALQ53" s="18"/>
      <c r="ALR53" s="18"/>
      <c r="ALS53" s="18"/>
      <c r="ALT53" s="18"/>
      <c r="ALU53" s="18"/>
      <c r="ALV53" s="18"/>
      <c r="ALW53" s="18"/>
      <c r="ALX53" s="18"/>
      <c r="ALY53" s="18"/>
      <c r="ALZ53" s="18"/>
      <c r="AMA53" s="18"/>
      <c r="AMB53" s="18"/>
      <c r="AMC53" s="18"/>
      <c r="AMD53" s="18"/>
      <c r="AME53" s="18"/>
      <c r="AMF53" s="18"/>
      <c r="AMG53" s="18"/>
      <c r="AMH53" s="18"/>
      <c r="AMI53" s="18"/>
      <c r="AMJ53" s="18"/>
      <c r="AMK53" s="18"/>
      <c r="AML53" s="18"/>
      <c r="AMM53" s="18"/>
      <c r="AMN53" s="18"/>
      <c r="AMO53" s="18"/>
      <c r="AMP53" s="18"/>
      <c r="AMQ53" s="18"/>
      <c r="AMR53" s="18"/>
      <c r="AMS53" s="18"/>
      <c r="AMT53" s="18"/>
      <c r="AMU53" s="18"/>
      <c r="AMV53" s="18"/>
      <c r="AMW53" s="18"/>
      <c r="AMX53" s="18"/>
      <c r="AMY53" s="18"/>
      <c r="AMZ53" s="18"/>
      <c r="ANA53" s="18"/>
      <c r="ANB53" s="18"/>
      <c r="ANC53" s="18"/>
      <c r="AND53" s="18"/>
      <c r="ANE53" s="18"/>
      <c r="ANF53" s="18"/>
      <c r="ANG53" s="18"/>
      <c r="ANH53" s="18"/>
      <c r="ANI53" s="18"/>
      <c r="ANJ53" s="18"/>
      <c r="ANK53" s="18"/>
      <c r="ANL53" s="18"/>
      <c r="ANM53" s="18"/>
      <c r="ANN53" s="18"/>
      <c r="ANO53" s="18"/>
      <c r="ANP53" s="18"/>
      <c r="ANQ53" s="18"/>
      <c r="ANR53" s="18"/>
      <c r="ANS53" s="18"/>
      <c r="ANT53" s="18"/>
      <c r="ANU53" s="18"/>
      <c r="ANV53" s="18"/>
      <c r="ANW53" s="18"/>
      <c r="ANX53" s="18"/>
      <c r="ANY53" s="18"/>
      <c r="ANZ53" s="18"/>
      <c r="AOA53" s="18"/>
      <c r="AOB53" s="18"/>
      <c r="AOC53" s="18"/>
      <c r="AOD53" s="18"/>
      <c r="AOE53" s="18"/>
      <c r="AOF53" s="18"/>
      <c r="AOG53" s="18"/>
      <c r="AOH53" s="18"/>
      <c r="AOI53" s="18"/>
      <c r="AOJ53" s="18"/>
      <c r="AOK53" s="18"/>
      <c r="AOL53" s="18"/>
      <c r="AOM53" s="18"/>
      <c r="AON53" s="18"/>
      <c r="AOO53" s="18"/>
      <c r="AOP53" s="18"/>
      <c r="AOQ53" s="18"/>
      <c r="AOR53" s="18"/>
      <c r="AOS53" s="18"/>
      <c r="AOT53" s="18"/>
      <c r="AOU53" s="18"/>
      <c r="AOV53" s="18"/>
      <c r="AOW53" s="18"/>
      <c r="AOX53" s="18"/>
      <c r="AOY53" s="18"/>
      <c r="AOZ53" s="18"/>
      <c r="APA53" s="18"/>
      <c r="APB53" s="18"/>
      <c r="APC53" s="18"/>
      <c r="APD53" s="18"/>
      <c r="APE53" s="18"/>
      <c r="APF53" s="18"/>
      <c r="APG53" s="18"/>
      <c r="APH53" s="18"/>
      <c r="API53" s="18"/>
      <c r="APJ53" s="18"/>
      <c r="APK53" s="18"/>
      <c r="APL53" s="18"/>
      <c r="APM53" s="18"/>
      <c r="APN53" s="18"/>
      <c r="APO53" s="18"/>
      <c r="APP53" s="18"/>
      <c r="APQ53" s="18"/>
      <c r="APR53" s="18"/>
      <c r="APS53" s="18"/>
      <c r="APT53" s="18"/>
      <c r="APU53" s="18"/>
      <c r="APV53" s="18"/>
      <c r="APW53" s="18"/>
      <c r="APX53" s="18"/>
      <c r="APY53" s="18"/>
      <c r="APZ53" s="18"/>
      <c r="AQA53" s="18"/>
      <c r="AQB53" s="18"/>
      <c r="AQC53" s="18"/>
      <c r="AQD53" s="18"/>
      <c r="AQE53" s="18"/>
      <c r="AQF53" s="18"/>
      <c r="AQG53" s="18"/>
      <c r="AQH53" s="18"/>
      <c r="AQI53" s="18"/>
      <c r="AQJ53" s="18"/>
      <c r="AQK53" s="18"/>
      <c r="AQL53" s="18"/>
      <c r="AQM53" s="18"/>
      <c r="AQN53" s="18"/>
      <c r="AQO53" s="18"/>
      <c r="AQP53" s="18"/>
      <c r="AQQ53" s="18"/>
      <c r="AQR53" s="18"/>
      <c r="AQS53" s="18"/>
      <c r="AQT53" s="18"/>
      <c r="AQU53" s="18"/>
      <c r="AQV53" s="18"/>
      <c r="AQW53" s="18"/>
      <c r="AQX53" s="18"/>
      <c r="AQY53" s="18"/>
      <c r="AQZ53" s="18"/>
      <c r="ARA53" s="18"/>
      <c r="ARB53" s="18"/>
      <c r="ARC53" s="18"/>
      <c r="ARD53" s="18"/>
      <c r="ARE53" s="18"/>
      <c r="ARF53" s="18"/>
      <c r="ARG53" s="18"/>
      <c r="ARH53" s="18"/>
      <c r="ARI53" s="18"/>
      <c r="ARJ53" s="18"/>
      <c r="ARK53" s="18"/>
      <c r="ARL53" s="18"/>
      <c r="ARM53" s="18"/>
      <c r="ARN53" s="18"/>
      <c r="ARO53" s="18"/>
      <c r="ARP53" s="18"/>
      <c r="ARQ53" s="18"/>
      <c r="ARR53" s="18"/>
      <c r="ARS53" s="18"/>
      <c r="ART53" s="18"/>
      <c r="ARU53" s="18"/>
      <c r="ARV53" s="18"/>
      <c r="ARW53" s="18"/>
      <c r="ARX53" s="18"/>
      <c r="ARY53" s="18"/>
      <c r="ARZ53" s="18"/>
      <c r="ASA53" s="18"/>
      <c r="ASB53" s="18"/>
      <c r="ASC53" s="18"/>
      <c r="ASD53" s="18"/>
      <c r="ASE53" s="18"/>
      <c r="ASF53" s="18"/>
      <c r="ASG53" s="18"/>
      <c r="ASH53" s="18"/>
      <c r="ASI53" s="18"/>
      <c r="ASJ53" s="18"/>
      <c r="ASK53" s="18"/>
      <c r="ASL53" s="18"/>
      <c r="ASM53" s="18"/>
      <c r="ASN53" s="18"/>
      <c r="ASO53" s="18"/>
      <c r="ASP53" s="18"/>
      <c r="ASQ53" s="18"/>
      <c r="ASR53" s="18"/>
      <c r="ASS53" s="18"/>
      <c r="AST53" s="18"/>
      <c r="ASU53" s="18"/>
      <c r="ASV53" s="18"/>
      <c r="ASW53" s="18"/>
      <c r="ASX53" s="18"/>
      <c r="ASY53" s="18"/>
      <c r="ASZ53" s="18"/>
      <c r="ATA53" s="18"/>
      <c r="ATB53" s="18"/>
      <c r="ATC53" s="18"/>
      <c r="ATD53" s="18"/>
      <c r="ATE53" s="18"/>
      <c r="ATF53" s="18"/>
      <c r="ATG53" s="18"/>
      <c r="ATH53" s="18"/>
      <c r="ATI53" s="18"/>
      <c r="ATJ53" s="18"/>
      <c r="ATK53" s="18"/>
      <c r="ATL53" s="18"/>
    </row>
    <row r="54" spans="1:1208" s="18" customFormat="1" ht="24.75" customHeight="1" outlineLevel="1" x14ac:dyDescent="0.2">
      <c r="A54" s="93">
        <v>40</v>
      </c>
      <c r="B54" s="262" t="s">
        <v>46</v>
      </c>
      <c r="C54" s="96" t="s">
        <v>120</v>
      </c>
      <c r="D54" s="97" t="s">
        <v>121</v>
      </c>
      <c r="E54" s="71">
        <v>2.1800000000000002</v>
      </c>
      <c r="F54" s="71">
        <v>0.94</v>
      </c>
      <c r="G54" s="71">
        <v>0.78</v>
      </c>
      <c r="H54" s="71">
        <v>1.7</v>
      </c>
      <c r="I54" s="71">
        <v>1.61</v>
      </c>
      <c r="J54" s="71">
        <v>0.79</v>
      </c>
      <c r="K54" s="71">
        <v>0.53</v>
      </c>
      <c r="L54" s="71">
        <v>1.56</v>
      </c>
      <c r="M54" s="72">
        <v>1.19</v>
      </c>
      <c r="N54" s="125">
        <f t="shared" si="8"/>
        <v>11.28</v>
      </c>
      <c r="O54" s="71">
        <v>11.57</v>
      </c>
      <c r="P54" s="66">
        <f t="shared" si="9"/>
        <v>22.85</v>
      </c>
      <c r="Q54" s="67"/>
      <c r="R54" s="111">
        <v>24.439999999999998</v>
      </c>
    </row>
    <row r="55" spans="1:1208" s="18" customFormat="1" ht="19.5" customHeight="1" outlineLevel="1" x14ac:dyDescent="0.2">
      <c r="A55" s="93">
        <v>41</v>
      </c>
      <c r="B55" s="262"/>
      <c r="C55" s="96" t="s">
        <v>120</v>
      </c>
      <c r="D55" s="97" t="s">
        <v>122</v>
      </c>
      <c r="E55" s="71">
        <v>0.4</v>
      </c>
      <c r="F55" s="71">
        <v>0.17</v>
      </c>
      <c r="G55" s="71">
        <v>0.19</v>
      </c>
      <c r="H55" s="71">
        <v>0.31</v>
      </c>
      <c r="I55" s="71">
        <v>0.28999999999999998</v>
      </c>
      <c r="J55" s="71">
        <v>0.14000000000000001</v>
      </c>
      <c r="K55" s="71">
        <v>0.1</v>
      </c>
      <c r="L55" s="71">
        <v>0.28999999999999998</v>
      </c>
      <c r="M55" s="72">
        <v>0.22</v>
      </c>
      <c r="N55" s="125">
        <f t="shared" si="8"/>
        <v>2.1100000000000003</v>
      </c>
      <c r="O55" s="71">
        <v>2.12</v>
      </c>
      <c r="P55" s="66">
        <f t="shared" si="9"/>
        <v>4.2300000000000004</v>
      </c>
      <c r="Q55" s="67"/>
      <c r="R55" s="111">
        <v>4.4700000000000006</v>
      </c>
    </row>
    <row r="56" spans="1:1208" s="18" customFormat="1" ht="19.5" customHeight="1" outlineLevel="1" x14ac:dyDescent="0.2">
      <c r="A56" s="93">
        <v>42</v>
      </c>
      <c r="B56" s="263" t="s">
        <v>131</v>
      </c>
      <c r="C56" s="96" t="s">
        <v>120</v>
      </c>
      <c r="D56" s="97" t="s">
        <v>128</v>
      </c>
      <c r="E56" s="71"/>
      <c r="F56" s="71">
        <v>0</v>
      </c>
      <c r="G56" s="71"/>
      <c r="H56" s="71">
        <v>0</v>
      </c>
      <c r="I56" s="71"/>
      <c r="J56" s="71"/>
      <c r="K56" s="71"/>
      <c r="L56" s="71"/>
      <c r="M56" s="72"/>
      <c r="N56" s="125">
        <f t="shared" si="8"/>
        <v>0</v>
      </c>
      <c r="O56" s="71"/>
      <c r="P56" s="66"/>
      <c r="Q56" s="67"/>
      <c r="R56" s="38">
        <v>0</v>
      </c>
    </row>
    <row r="57" spans="1:1208" s="18" customFormat="1" ht="19.5" customHeight="1" outlineLevel="1" x14ac:dyDescent="0.2">
      <c r="A57" s="93">
        <v>43</v>
      </c>
      <c r="B57" s="264"/>
      <c r="C57" s="96" t="s">
        <v>120</v>
      </c>
      <c r="D57" s="97" t="s">
        <v>122</v>
      </c>
      <c r="E57" s="71"/>
      <c r="F57" s="71">
        <v>0</v>
      </c>
      <c r="G57" s="71"/>
      <c r="H57" s="71">
        <v>0</v>
      </c>
      <c r="I57" s="71"/>
      <c r="J57" s="71"/>
      <c r="K57" s="71"/>
      <c r="L57" s="71"/>
      <c r="M57" s="72"/>
      <c r="N57" s="125">
        <f t="shared" si="8"/>
        <v>0</v>
      </c>
      <c r="O57" s="71"/>
      <c r="P57" s="66"/>
      <c r="Q57" s="67"/>
      <c r="R57" s="38">
        <v>0</v>
      </c>
    </row>
    <row r="58" spans="1:1208" s="18" customFormat="1" ht="31.5" customHeight="1" outlineLevel="1" x14ac:dyDescent="0.2">
      <c r="A58" s="93">
        <v>44</v>
      </c>
      <c r="B58" s="83" t="s">
        <v>3</v>
      </c>
      <c r="C58" s="84" t="s">
        <v>59</v>
      </c>
      <c r="D58" s="92" t="s">
        <v>4</v>
      </c>
      <c r="E58" s="19">
        <v>10500</v>
      </c>
      <c r="F58" s="19">
        <v>10532</v>
      </c>
      <c r="G58" s="19">
        <v>0</v>
      </c>
      <c r="H58" s="19">
        <v>11260</v>
      </c>
      <c r="I58" s="19">
        <v>13040</v>
      </c>
      <c r="J58" s="19">
        <v>0</v>
      </c>
      <c r="K58" s="19">
        <v>0</v>
      </c>
      <c r="L58" s="19">
        <v>0</v>
      </c>
      <c r="M58" s="53">
        <v>9820</v>
      </c>
      <c r="N58" s="123">
        <f t="shared" si="8"/>
        <v>55152</v>
      </c>
      <c r="O58" s="19">
        <v>71833</v>
      </c>
      <c r="P58" s="48">
        <f t="shared" si="9"/>
        <v>126985</v>
      </c>
      <c r="Q58" s="42"/>
      <c r="R58" s="68">
        <v>126985</v>
      </c>
    </row>
    <row r="59" spans="1:1208" s="18" customFormat="1" ht="29.25" customHeight="1" outlineLevel="1" x14ac:dyDescent="0.2">
      <c r="A59" s="93">
        <v>45</v>
      </c>
      <c r="B59" s="83" t="s">
        <v>5</v>
      </c>
      <c r="C59" s="84" t="s">
        <v>59</v>
      </c>
      <c r="D59" s="92" t="s">
        <v>19</v>
      </c>
      <c r="E59" s="19">
        <v>4</v>
      </c>
      <c r="F59" s="19">
        <v>5</v>
      </c>
      <c r="G59" s="19">
        <v>8</v>
      </c>
      <c r="H59" s="19">
        <v>2</v>
      </c>
      <c r="I59" s="19">
        <v>3</v>
      </c>
      <c r="J59" s="19">
        <v>3</v>
      </c>
      <c r="K59" s="19">
        <v>3</v>
      </c>
      <c r="L59" s="19">
        <v>4</v>
      </c>
      <c r="M59" s="53">
        <v>3</v>
      </c>
      <c r="N59" s="123">
        <f t="shared" si="8"/>
        <v>35</v>
      </c>
      <c r="O59" s="19">
        <v>3</v>
      </c>
      <c r="P59" s="48">
        <f t="shared" si="9"/>
        <v>38</v>
      </c>
      <c r="Q59" s="42"/>
      <c r="R59" s="68">
        <v>38</v>
      </c>
    </row>
    <row r="60" spans="1:1208" s="54" customFormat="1" ht="31.5" customHeight="1" outlineLevel="1" x14ac:dyDescent="0.2">
      <c r="A60" s="93">
        <v>46</v>
      </c>
      <c r="B60" s="98" t="s">
        <v>123</v>
      </c>
      <c r="C60" s="84" t="s">
        <v>59</v>
      </c>
      <c r="D60" s="92" t="s">
        <v>19</v>
      </c>
      <c r="E60" s="19">
        <v>1</v>
      </c>
      <c r="F60" s="19">
        <v>1</v>
      </c>
      <c r="G60" s="19">
        <v>2</v>
      </c>
      <c r="H60" s="19">
        <v>4</v>
      </c>
      <c r="I60" s="19">
        <v>1</v>
      </c>
      <c r="J60" s="19">
        <v>1</v>
      </c>
      <c r="K60" s="19">
        <v>1</v>
      </c>
      <c r="L60" s="19">
        <v>1</v>
      </c>
      <c r="M60" s="53">
        <v>2</v>
      </c>
      <c r="N60" s="123">
        <f t="shared" si="8"/>
        <v>14</v>
      </c>
      <c r="O60" s="19">
        <v>17</v>
      </c>
      <c r="P60" s="48">
        <f t="shared" si="9"/>
        <v>31</v>
      </c>
      <c r="Q60" s="50">
        <v>31</v>
      </c>
      <c r="R60" s="68">
        <v>33</v>
      </c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8"/>
      <c r="DJ60" s="18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  <c r="EH60" s="18"/>
      <c r="EI60" s="18"/>
      <c r="EJ60" s="18"/>
      <c r="EK60" s="18"/>
      <c r="EL60" s="18"/>
      <c r="EM60" s="18"/>
      <c r="EN60" s="18"/>
      <c r="EO60" s="18"/>
      <c r="EP60" s="18"/>
      <c r="EQ60" s="18"/>
      <c r="ER60" s="18"/>
      <c r="ES60" s="18"/>
      <c r="ET60" s="18"/>
      <c r="EU60" s="18"/>
      <c r="EV60" s="18"/>
      <c r="EW60" s="18"/>
      <c r="EX60" s="18"/>
      <c r="EY60" s="18"/>
      <c r="EZ60" s="18"/>
      <c r="FA60" s="18"/>
      <c r="FB60" s="18"/>
      <c r="FC60" s="18"/>
      <c r="FD60" s="18"/>
      <c r="FE60" s="18"/>
      <c r="FF60" s="18"/>
      <c r="FG60" s="18"/>
      <c r="FH60" s="18"/>
      <c r="FI60" s="18"/>
      <c r="FJ60" s="18"/>
      <c r="FK60" s="18"/>
      <c r="FL60" s="18"/>
      <c r="FM60" s="18"/>
      <c r="FN60" s="18"/>
      <c r="FO60" s="18"/>
      <c r="FP60" s="18"/>
      <c r="FQ60" s="18"/>
      <c r="FR60" s="18"/>
      <c r="FS60" s="18"/>
      <c r="FT60" s="18"/>
      <c r="FU60" s="18"/>
      <c r="FV60" s="18"/>
      <c r="FW60" s="18"/>
      <c r="FX60" s="18"/>
      <c r="FY60" s="18"/>
      <c r="FZ60" s="18"/>
      <c r="GA60" s="18"/>
      <c r="GB60" s="18"/>
      <c r="GC60" s="18"/>
      <c r="GD60" s="18"/>
      <c r="GE60" s="18"/>
      <c r="GF60" s="18"/>
      <c r="GG60" s="18"/>
      <c r="GH60" s="18"/>
      <c r="GI60" s="18"/>
      <c r="GJ60" s="18"/>
      <c r="GK60" s="18"/>
      <c r="GL60" s="18"/>
      <c r="GM60" s="18"/>
      <c r="GN60" s="18"/>
      <c r="GO60" s="18"/>
      <c r="GP60" s="18"/>
      <c r="GQ60" s="18"/>
      <c r="GR60" s="18"/>
      <c r="GS60" s="18"/>
      <c r="GT60" s="18"/>
      <c r="GU60" s="18"/>
      <c r="GV60" s="18"/>
      <c r="GW60" s="18"/>
      <c r="GX60" s="18"/>
      <c r="GY60" s="18"/>
      <c r="GZ60" s="18"/>
      <c r="HA60" s="18"/>
      <c r="HB60" s="18"/>
      <c r="HC60" s="18"/>
      <c r="HD60" s="18"/>
      <c r="HE60" s="18"/>
      <c r="HF60" s="18"/>
      <c r="HG60" s="18"/>
      <c r="HH60" s="18"/>
      <c r="HI60" s="18"/>
      <c r="HJ60" s="18"/>
      <c r="HK60" s="18"/>
      <c r="HL60" s="18"/>
      <c r="HM60" s="18"/>
      <c r="HN60" s="18"/>
      <c r="HO60" s="18"/>
      <c r="HP60" s="18"/>
      <c r="HQ60" s="18"/>
      <c r="HR60" s="18"/>
      <c r="HS60" s="18"/>
      <c r="HT60" s="18"/>
      <c r="HU60" s="18"/>
      <c r="HV60" s="18"/>
      <c r="HW60" s="18"/>
      <c r="HX60" s="18"/>
      <c r="HY60" s="18"/>
      <c r="HZ60" s="18"/>
      <c r="IA60" s="18"/>
      <c r="IB60" s="18"/>
      <c r="IC60" s="18"/>
      <c r="ID60" s="18"/>
      <c r="IE60" s="18"/>
      <c r="IF60" s="18"/>
      <c r="IG60" s="18"/>
      <c r="IH60" s="18"/>
      <c r="II60" s="18"/>
      <c r="IJ60" s="18"/>
      <c r="IK60" s="18"/>
      <c r="IL60" s="18"/>
      <c r="IM60" s="18"/>
      <c r="IN60" s="18"/>
      <c r="IO60" s="18"/>
      <c r="IP60" s="18"/>
      <c r="IQ60" s="18"/>
      <c r="IR60" s="18"/>
      <c r="IS60" s="18"/>
      <c r="IT60" s="18"/>
      <c r="IU60" s="18"/>
      <c r="IV60" s="18"/>
      <c r="IW60" s="18"/>
      <c r="IX60" s="18"/>
      <c r="IY60" s="18"/>
      <c r="IZ60" s="18"/>
      <c r="JA60" s="18"/>
      <c r="JB60" s="18"/>
      <c r="JC60" s="18"/>
      <c r="JD60" s="18"/>
      <c r="JE60" s="18"/>
      <c r="JF60" s="18"/>
      <c r="JG60" s="18"/>
      <c r="JH60" s="18"/>
      <c r="JI60" s="18"/>
      <c r="JJ60" s="18"/>
      <c r="JK60" s="18"/>
      <c r="JL60" s="18"/>
      <c r="JM60" s="18"/>
      <c r="JN60" s="18"/>
      <c r="JO60" s="18"/>
      <c r="JP60" s="18"/>
      <c r="JQ60" s="18"/>
      <c r="JR60" s="18"/>
      <c r="JS60" s="18"/>
      <c r="JT60" s="18"/>
      <c r="JU60" s="18"/>
      <c r="JV60" s="18"/>
      <c r="JW60" s="18"/>
      <c r="JX60" s="18"/>
      <c r="JY60" s="18"/>
      <c r="JZ60" s="18"/>
      <c r="KA60" s="18"/>
      <c r="KB60" s="18"/>
      <c r="KC60" s="18"/>
      <c r="KD60" s="18"/>
      <c r="KE60" s="18"/>
      <c r="KF60" s="18"/>
      <c r="KG60" s="18"/>
      <c r="KH60" s="18"/>
      <c r="KI60" s="18"/>
      <c r="KJ60" s="18"/>
      <c r="KK60" s="18"/>
      <c r="KL60" s="18"/>
      <c r="KM60" s="18"/>
      <c r="KN60" s="18"/>
      <c r="KO60" s="18"/>
      <c r="KP60" s="18"/>
      <c r="KQ60" s="18"/>
      <c r="KR60" s="18"/>
      <c r="KS60" s="18"/>
      <c r="KT60" s="18"/>
      <c r="KU60" s="18"/>
      <c r="KV60" s="18"/>
      <c r="KW60" s="18"/>
      <c r="KX60" s="18"/>
      <c r="KY60" s="18"/>
      <c r="KZ60" s="18"/>
      <c r="LA60" s="18"/>
      <c r="LB60" s="18"/>
      <c r="LC60" s="18"/>
      <c r="LD60" s="18"/>
      <c r="LE60" s="18"/>
      <c r="LF60" s="18"/>
      <c r="LG60" s="18"/>
      <c r="LH60" s="18"/>
      <c r="LI60" s="18"/>
      <c r="LJ60" s="18"/>
      <c r="LK60" s="18"/>
      <c r="LL60" s="18"/>
      <c r="LM60" s="18"/>
      <c r="LN60" s="18"/>
      <c r="LO60" s="18"/>
      <c r="LP60" s="18"/>
      <c r="LQ60" s="18"/>
      <c r="LR60" s="18"/>
      <c r="LS60" s="18"/>
      <c r="LT60" s="18"/>
      <c r="LU60" s="18"/>
      <c r="LV60" s="18"/>
      <c r="LW60" s="18"/>
      <c r="LX60" s="18"/>
      <c r="LY60" s="18"/>
      <c r="LZ60" s="18"/>
      <c r="MA60" s="18"/>
      <c r="MB60" s="18"/>
      <c r="MC60" s="18"/>
      <c r="MD60" s="18"/>
      <c r="ME60" s="18"/>
      <c r="MF60" s="18"/>
      <c r="MG60" s="18"/>
      <c r="MH60" s="18"/>
      <c r="MI60" s="18"/>
      <c r="MJ60" s="18"/>
      <c r="MK60" s="18"/>
      <c r="ML60" s="18"/>
      <c r="MM60" s="18"/>
      <c r="MN60" s="18"/>
      <c r="MO60" s="18"/>
      <c r="MP60" s="18"/>
      <c r="MQ60" s="18"/>
      <c r="MR60" s="18"/>
      <c r="MS60" s="18"/>
      <c r="MT60" s="18"/>
      <c r="MU60" s="18"/>
      <c r="MV60" s="18"/>
      <c r="MW60" s="18"/>
      <c r="MX60" s="18"/>
      <c r="MY60" s="18"/>
      <c r="MZ60" s="18"/>
      <c r="NA60" s="18"/>
      <c r="NB60" s="18"/>
      <c r="NC60" s="18"/>
      <c r="ND60" s="18"/>
      <c r="NE60" s="18"/>
      <c r="NF60" s="18"/>
      <c r="NG60" s="18"/>
      <c r="NH60" s="18"/>
      <c r="NI60" s="18"/>
      <c r="NJ60" s="18"/>
      <c r="NK60" s="18"/>
      <c r="NL60" s="18"/>
      <c r="NM60" s="18"/>
      <c r="NN60" s="18"/>
      <c r="NO60" s="18"/>
      <c r="NP60" s="18"/>
      <c r="NQ60" s="18"/>
      <c r="NR60" s="18"/>
      <c r="NS60" s="18"/>
      <c r="NT60" s="18"/>
      <c r="NU60" s="18"/>
      <c r="NV60" s="18"/>
      <c r="NW60" s="18"/>
      <c r="NX60" s="18"/>
      <c r="NY60" s="18"/>
      <c r="NZ60" s="18"/>
      <c r="OA60" s="18"/>
      <c r="OB60" s="18"/>
      <c r="OC60" s="18"/>
      <c r="OD60" s="18"/>
      <c r="OE60" s="18"/>
      <c r="OF60" s="18"/>
      <c r="OG60" s="18"/>
      <c r="OH60" s="18"/>
      <c r="OI60" s="18"/>
      <c r="OJ60" s="18"/>
      <c r="OK60" s="18"/>
      <c r="OL60" s="18"/>
      <c r="OM60" s="18"/>
      <c r="ON60" s="18"/>
      <c r="OO60" s="18"/>
      <c r="OP60" s="18"/>
      <c r="OQ60" s="18"/>
      <c r="OR60" s="18"/>
      <c r="OS60" s="18"/>
      <c r="OT60" s="18"/>
      <c r="OU60" s="18"/>
      <c r="OV60" s="18"/>
      <c r="OW60" s="18"/>
      <c r="OX60" s="18"/>
      <c r="OY60" s="18"/>
      <c r="OZ60" s="18"/>
      <c r="PA60" s="18"/>
      <c r="PB60" s="18"/>
      <c r="PC60" s="18"/>
      <c r="PD60" s="18"/>
      <c r="PE60" s="18"/>
      <c r="PF60" s="18"/>
      <c r="PG60" s="18"/>
      <c r="PH60" s="18"/>
      <c r="PI60" s="18"/>
      <c r="PJ60" s="18"/>
      <c r="PK60" s="18"/>
      <c r="PL60" s="18"/>
      <c r="PM60" s="18"/>
      <c r="PN60" s="18"/>
      <c r="PO60" s="18"/>
      <c r="PP60" s="18"/>
      <c r="PQ60" s="18"/>
      <c r="PR60" s="18"/>
      <c r="PS60" s="18"/>
      <c r="PT60" s="18"/>
      <c r="PU60" s="18"/>
      <c r="PV60" s="18"/>
      <c r="PW60" s="18"/>
      <c r="PX60" s="18"/>
      <c r="PY60" s="18"/>
      <c r="PZ60" s="18"/>
      <c r="QA60" s="18"/>
      <c r="QB60" s="18"/>
      <c r="QC60" s="18"/>
      <c r="QD60" s="18"/>
      <c r="QE60" s="18"/>
      <c r="QF60" s="18"/>
      <c r="QG60" s="18"/>
      <c r="QH60" s="18"/>
      <c r="QI60" s="18"/>
      <c r="QJ60" s="18"/>
      <c r="QK60" s="18"/>
      <c r="QL60" s="18"/>
      <c r="QM60" s="18"/>
      <c r="QN60" s="18"/>
      <c r="QO60" s="18"/>
      <c r="QP60" s="18"/>
      <c r="QQ60" s="18"/>
      <c r="QR60" s="18"/>
      <c r="QS60" s="18"/>
      <c r="QT60" s="18"/>
      <c r="QU60" s="18"/>
      <c r="QV60" s="18"/>
      <c r="QW60" s="18"/>
      <c r="QX60" s="18"/>
      <c r="QY60" s="18"/>
      <c r="QZ60" s="18"/>
      <c r="RA60" s="18"/>
      <c r="RB60" s="18"/>
      <c r="RC60" s="18"/>
      <c r="RD60" s="18"/>
      <c r="RE60" s="18"/>
      <c r="RF60" s="18"/>
      <c r="RG60" s="18"/>
      <c r="RH60" s="18"/>
      <c r="RI60" s="18"/>
      <c r="RJ60" s="18"/>
      <c r="RK60" s="18"/>
      <c r="RL60" s="18"/>
      <c r="RM60" s="18"/>
      <c r="RN60" s="18"/>
      <c r="RO60" s="18"/>
      <c r="RP60" s="18"/>
      <c r="RQ60" s="18"/>
      <c r="RR60" s="18"/>
      <c r="RS60" s="18"/>
      <c r="RT60" s="18"/>
      <c r="RU60" s="18"/>
      <c r="RV60" s="18"/>
      <c r="RW60" s="18"/>
      <c r="RX60" s="18"/>
      <c r="RY60" s="18"/>
      <c r="RZ60" s="18"/>
      <c r="SA60" s="18"/>
      <c r="SB60" s="18"/>
      <c r="SC60" s="18"/>
      <c r="SD60" s="18"/>
      <c r="SE60" s="18"/>
      <c r="SF60" s="18"/>
      <c r="SG60" s="18"/>
      <c r="SH60" s="18"/>
      <c r="SI60" s="18"/>
      <c r="SJ60" s="18"/>
      <c r="SK60" s="18"/>
      <c r="SL60" s="18"/>
      <c r="SM60" s="18"/>
      <c r="SN60" s="18"/>
      <c r="SO60" s="18"/>
      <c r="SP60" s="18"/>
      <c r="SQ60" s="18"/>
      <c r="SR60" s="18"/>
      <c r="SS60" s="18"/>
      <c r="ST60" s="18"/>
      <c r="SU60" s="18"/>
      <c r="SV60" s="18"/>
      <c r="SW60" s="18"/>
      <c r="SX60" s="18"/>
      <c r="SY60" s="18"/>
      <c r="SZ60" s="18"/>
      <c r="TA60" s="18"/>
      <c r="TB60" s="18"/>
      <c r="TC60" s="18"/>
      <c r="TD60" s="18"/>
      <c r="TE60" s="18"/>
      <c r="TF60" s="18"/>
      <c r="TG60" s="18"/>
      <c r="TH60" s="18"/>
      <c r="TI60" s="18"/>
      <c r="TJ60" s="18"/>
      <c r="TK60" s="18"/>
      <c r="TL60" s="18"/>
      <c r="TM60" s="18"/>
      <c r="TN60" s="18"/>
      <c r="TO60" s="18"/>
      <c r="TP60" s="18"/>
      <c r="TQ60" s="18"/>
      <c r="TR60" s="18"/>
      <c r="TS60" s="18"/>
      <c r="TT60" s="18"/>
      <c r="TU60" s="18"/>
      <c r="TV60" s="18"/>
      <c r="TW60" s="18"/>
      <c r="TX60" s="18"/>
      <c r="TY60" s="18"/>
      <c r="TZ60" s="18"/>
      <c r="UA60" s="18"/>
      <c r="UB60" s="18"/>
      <c r="UC60" s="18"/>
      <c r="UD60" s="18"/>
      <c r="UE60" s="18"/>
      <c r="UF60" s="18"/>
      <c r="UG60" s="18"/>
      <c r="UH60" s="18"/>
      <c r="UI60" s="18"/>
      <c r="UJ60" s="18"/>
      <c r="UK60" s="18"/>
      <c r="UL60" s="18"/>
      <c r="UM60" s="18"/>
      <c r="UN60" s="18"/>
      <c r="UO60" s="18"/>
      <c r="UP60" s="18"/>
      <c r="UQ60" s="18"/>
      <c r="UR60" s="18"/>
      <c r="US60" s="18"/>
      <c r="UT60" s="18"/>
      <c r="UU60" s="18"/>
      <c r="UV60" s="18"/>
      <c r="UW60" s="18"/>
      <c r="UX60" s="18"/>
      <c r="UY60" s="18"/>
      <c r="UZ60" s="18"/>
      <c r="VA60" s="18"/>
      <c r="VB60" s="18"/>
      <c r="VC60" s="18"/>
      <c r="VD60" s="18"/>
      <c r="VE60" s="18"/>
      <c r="VF60" s="18"/>
      <c r="VG60" s="18"/>
      <c r="VH60" s="18"/>
      <c r="VI60" s="18"/>
      <c r="VJ60" s="18"/>
      <c r="VK60" s="18"/>
      <c r="VL60" s="18"/>
      <c r="VM60" s="18"/>
      <c r="VN60" s="18"/>
      <c r="VO60" s="18"/>
      <c r="VP60" s="18"/>
      <c r="VQ60" s="18"/>
      <c r="VR60" s="18"/>
      <c r="VS60" s="18"/>
      <c r="VT60" s="18"/>
      <c r="VU60" s="18"/>
      <c r="VV60" s="18"/>
      <c r="VW60" s="18"/>
      <c r="VX60" s="18"/>
      <c r="VY60" s="18"/>
      <c r="VZ60" s="18"/>
      <c r="WA60" s="18"/>
      <c r="WB60" s="18"/>
      <c r="WC60" s="18"/>
      <c r="WD60" s="18"/>
      <c r="WE60" s="18"/>
      <c r="WF60" s="18"/>
      <c r="WG60" s="18"/>
      <c r="WH60" s="18"/>
      <c r="WI60" s="18"/>
      <c r="WJ60" s="18"/>
      <c r="WK60" s="18"/>
      <c r="WL60" s="18"/>
      <c r="WM60" s="18"/>
      <c r="WN60" s="18"/>
      <c r="WO60" s="18"/>
      <c r="WP60" s="18"/>
      <c r="WQ60" s="18"/>
      <c r="WR60" s="18"/>
      <c r="WS60" s="18"/>
      <c r="WT60" s="18"/>
      <c r="WU60" s="18"/>
      <c r="WV60" s="18"/>
      <c r="WW60" s="18"/>
      <c r="WX60" s="18"/>
      <c r="WY60" s="18"/>
      <c r="WZ60" s="18"/>
      <c r="XA60" s="18"/>
      <c r="XB60" s="18"/>
      <c r="XC60" s="18"/>
      <c r="XD60" s="18"/>
      <c r="XE60" s="18"/>
      <c r="XF60" s="18"/>
      <c r="XG60" s="18"/>
      <c r="XH60" s="18"/>
      <c r="XI60" s="18"/>
      <c r="XJ60" s="18"/>
      <c r="XK60" s="18"/>
      <c r="XL60" s="18"/>
      <c r="XM60" s="18"/>
      <c r="XN60" s="18"/>
      <c r="XO60" s="18"/>
      <c r="XP60" s="18"/>
      <c r="XQ60" s="18"/>
      <c r="XR60" s="18"/>
      <c r="XS60" s="18"/>
      <c r="XT60" s="18"/>
      <c r="XU60" s="18"/>
      <c r="XV60" s="18"/>
      <c r="XW60" s="18"/>
      <c r="XX60" s="18"/>
      <c r="XY60" s="18"/>
      <c r="XZ60" s="18"/>
      <c r="YA60" s="18"/>
      <c r="YB60" s="18"/>
      <c r="YC60" s="18"/>
      <c r="YD60" s="18"/>
      <c r="YE60" s="18"/>
      <c r="YF60" s="18"/>
      <c r="YG60" s="18"/>
      <c r="YH60" s="18"/>
      <c r="YI60" s="18"/>
      <c r="YJ60" s="18"/>
      <c r="YK60" s="18"/>
      <c r="YL60" s="18"/>
      <c r="YM60" s="18"/>
      <c r="YN60" s="18"/>
      <c r="YO60" s="18"/>
      <c r="YP60" s="18"/>
      <c r="YQ60" s="18"/>
      <c r="YR60" s="18"/>
      <c r="YS60" s="18"/>
      <c r="YT60" s="18"/>
      <c r="YU60" s="18"/>
      <c r="YV60" s="18"/>
      <c r="YW60" s="18"/>
      <c r="YX60" s="18"/>
      <c r="YY60" s="18"/>
      <c r="YZ60" s="18"/>
      <c r="ZA60" s="18"/>
      <c r="ZB60" s="18"/>
      <c r="ZC60" s="18"/>
      <c r="ZD60" s="18"/>
      <c r="ZE60" s="18"/>
      <c r="ZF60" s="18"/>
      <c r="ZG60" s="18"/>
      <c r="ZH60" s="18"/>
      <c r="ZI60" s="18"/>
      <c r="ZJ60" s="18"/>
      <c r="ZK60" s="18"/>
      <c r="ZL60" s="18"/>
      <c r="ZM60" s="18"/>
      <c r="ZN60" s="18"/>
      <c r="ZO60" s="18"/>
      <c r="ZP60" s="18"/>
      <c r="ZQ60" s="18"/>
      <c r="ZR60" s="18"/>
      <c r="ZS60" s="18"/>
      <c r="ZT60" s="18"/>
      <c r="ZU60" s="18"/>
      <c r="ZV60" s="18"/>
      <c r="ZW60" s="18"/>
      <c r="ZX60" s="18"/>
      <c r="ZY60" s="18"/>
      <c r="ZZ60" s="18"/>
      <c r="AAA60" s="18"/>
      <c r="AAB60" s="18"/>
      <c r="AAC60" s="18"/>
      <c r="AAD60" s="18"/>
      <c r="AAE60" s="18"/>
      <c r="AAF60" s="18"/>
      <c r="AAG60" s="18"/>
      <c r="AAH60" s="18"/>
      <c r="AAI60" s="18"/>
      <c r="AAJ60" s="18"/>
      <c r="AAK60" s="18"/>
      <c r="AAL60" s="18"/>
      <c r="AAM60" s="18"/>
      <c r="AAN60" s="18"/>
      <c r="AAO60" s="18"/>
      <c r="AAP60" s="18"/>
      <c r="AAQ60" s="18"/>
      <c r="AAR60" s="18"/>
      <c r="AAS60" s="18"/>
      <c r="AAT60" s="18"/>
      <c r="AAU60" s="18"/>
      <c r="AAV60" s="18"/>
      <c r="AAW60" s="18"/>
      <c r="AAX60" s="18"/>
      <c r="AAY60" s="18"/>
      <c r="AAZ60" s="18"/>
      <c r="ABA60" s="18"/>
      <c r="ABB60" s="18"/>
      <c r="ABC60" s="18"/>
      <c r="ABD60" s="18"/>
      <c r="ABE60" s="18"/>
      <c r="ABF60" s="18"/>
      <c r="ABG60" s="18"/>
      <c r="ABH60" s="18"/>
      <c r="ABI60" s="18"/>
      <c r="ABJ60" s="18"/>
      <c r="ABK60" s="18"/>
      <c r="ABL60" s="18"/>
      <c r="ABM60" s="18"/>
      <c r="ABN60" s="18"/>
      <c r="ABO60" s="18"/>
      <c r="ABP60" s="18"/>
      <c r="ABQ60" s="18"/>
      <c r="ABR60" s="18"/>
      <c r="ABS60" s="18"/>
      <c r="ABT60" s="18"/>
      <c r="ABU60" s="18"/>
      <c r="ABV60" s="18"/>
      <c r="ABW60" s="18"/>
      <c r="ABX60" s="18"/>
      <c r="ABY60" s="18"/>
      <c r="ABZ60" s="18"/>
      <c r="ACA60" s="18"/>
      <c r="ACB60" s="18"/>
      <c r="ACC60" s="18"/>
      <c r="ACD60" s="18"/>
      <c r="ACE60" s="18"/>
      <c r="ACF60" s="18"/>
      <c r="ACG60" s="18"/>
      <c r="ACH60" s="18"/>
      <c r="ACI60" s="18"/>
      <c r="ACJ60" s="18"/>
      <c r="ACK60" s="18"/>
      <c r="ACL60" s="18"/>
      <c r="ACM60" s="18"/>
      <c r="ACN60" s="18"/>
      <c r="ACO60" s="18"/>
      <c r="ACP60" s="18"/>
      <c r="ACQ60" s="18"/>
      <c r="ACR60" s="18"/>
      <c r="ACS60" s="18"/>
      <c r="ACT60" s="18"/>
      <c r="ACU60" s="18"/>
      <c r="ACV60" s="18"/>
      <c r="ACW60" s="18"/>
      <c r="ACX60" s="18"/>
      <c r="ACY60" s="18"/>
      <c r="ACZ60" s="18"/>
      <c r="ADA60" s="18"/>
      <c r="ADB60" s="18"/>
      <c r="ADC60" s="18"/>
      <c r="ADD60" s="18"/>
      <c r="ADE60" s="18"/>
      <c r="ADF60" s="18"/>
      <c r="ADG60" s="18"/>
      <c r="ADH60" s="18"/>
      <c r="ADI60" s="18"/>
      <c r="ADJ60" s="18"/>
      <c r="ADK60" s="18"/>
      <c r="ADL60" s="18"/>
      <c r="ADM60" s="18"/>
      <c r="ADN60" s="18"/>
      <c r="ADO60" s="18"/>
      <c r="ADP60" s="18"/>
      <c r="ADQ60" s="18"/>
      <c r="ADR60" s="18"/>
      <c r="ADS60" s="18"/>
      <c r="ADT60" s="18"/>
      <c r="ADU60" s="18"/>
      <c r="ADV60" s="18"/>
      <c r="ADW60" s="18"/>
      <c r="ADX60" s="18"/>
      <c r="ADY60" s="18"/>
      <c r="ADZ60" s="18"/>
      <c r="AEA60" s="18"/>
      <c r="AEB60" s="18"/>
      <c r="AEC60" s="18"/>
      <c r="AED60" s="18"/>
      <c r="AEE60" s="18"/>
      <c r="AEF60" s="18"/>
      <c r="AEG60" s="18"/>
      <c r="AEH60" s="18"/>
      <c r="AEI60" s="18"/>
      <c r="AEJ60" s="18"/>
      <c r="AEK60" s="18"/>
      <c r="AEL60" s="18"/>
      <c r="AEM60" s="18"/>
      <c r="AEN60" s="18"/>
      <c r="AEO60" s="18"/>
      <c r="AEP60" s="18"/>
      <c r="AEQ60" s="18"/>
      <c r="AER60" s="18"/>
      <c r="AES60" s="18"/>
      <c r="AET60" s="18"/>
      <c r="AEU60" s="18"/>
      <c r="AEV60" s="18"/>
      <c r="AEW60" s="18"/>
      <c r="AEX60" s="18"/>
      <c r="AEY60" s="18"/>
      <c r="AEZ60" s="18"/>
      <c r="AFA60" s="18"/>
      <c r="AFB60" s="18"/>
      <c r="AFC60" s="18"/>
      <c r="AFD60" s="18"/>
      <c r="AFE60" s="18"/>
      <c r="AFF60" s="18"/>
      <c r="AFG60" s="18"/>
      <c r="AFH60" s="18"/>
      <c r="AFI60" s="18"/>
      <c r="AFJ60" s="18"/>
      <c r="AFK60" s="18"/>
      <c r="AFL60" s="18"/>
      <c r="AFM60" s="18"/>
      <c r="AFN60" s="18"/>
      <c r="AFO60" s="18"/>
      <c r="AFP60" s="18"/>
      <c r="AFQ60" s="18"/>
      <c r="AFR60" s="18"/>
      <c r="AFS60" s="18"/>
      <c r="AFT60" s="18"/>
      <c r="AFU60" s="18"/>
      <c r="AFV60" s="18"/>
      <c r="AFW60" s="18"/>
      <c r="AFX60" s="18"/>
      <c r="AFY60" s="18"/>
      <c r="AFZ60" s="18"/>
      <c r="AGA60" s="18"/>
      <c r="AGB60" s="18"/>
      <c r="AGC60" s="18"/>
      <c r="AGD60" s="18"/>
      <c r="AGE60" s="18"/>
      <c r="AGF60" s="18"/>
      <c r="AGG60" s="18"/>
      <c r="AGH60" s="18"/>
      <c r="AGI60" s="18"/>
      <c r="AGJ60" s="18"/>
      <c r="AGK60" s="18"/>
      <c r="AGL60" s="18"/>
      <c r="AGM60" s="18"/>
      <c r="AGN60" s="18"/>
      <c r="AGO60" s="18"/>
      <c r="AGP60" s="18"/>
      <c r="AGQ60" s="18"/>
      <c r="AGR60" s="18"/>
      <c r="AGS60" s="18"/>
      <c r="AGT60" s="18"/>
      <c r="AGU60" s="18"/>
      <c r="AGV60" s="18"/>
      <c r="AGW60" s="18"/>
      <c r="AGX60" s="18"/>
      <c r="AGY60" s="18"/>
      <c r="AGZ60" s="18"/>
      <c r="AHA60" s="18"/>
      <c r="AHB60" s="18"/>
      <c r="AHC60" s="18"/>
      <c r="AHD60" s="18"/>
      <c r="AHE60" s="18"/>
      <c r="AHF60" s="18"/>
      <c r="AHG60" s="18"/>
      <c r="AHH60" s="18"/>
      <c r="AHI60" s="18"/>
      <c r="AHJ60" s="18"/>
      <c r="AHK60" s="18"/>
      <c r="AHL60" s="18"/>
      <c r="AHM60" s="18"/>
      <c r="AHN60" s="18"/>
      <c r="AHO60" s="18"/>
      <c r="AHP60" s="18"/>
      <c r="AHQ60" s="18"/>
      <c r="AHR60" s="18"/>
      <c r="AHS60" s="18"/>
      <c r="AHT60" s="18"/>
      <c r="AHU60" s="18"/>
      <c r="AHV60" s="18"/>
      <c r="AHW60" s="18"/>
      <c r="AHX60" s="18"/>
      <c r="AHY60" s="18"/>
      <c r="AHZ60" s="18"/>
      <c r="AIA60" s="18"/>
      <c r="AIB60" s="18"/>
      <c r="AIC60" s="18"/>
      <c r="AID60" s="18"/>
      <c r="AIE60" s="18"/>
      <c r="AIF60" s="18"/>
      <c r="AIG60" s="18"/>
      <c r="AIH60" s="18"/>
      <c r="AII60" s="18"/>
      <c r="AIJ60" s="18"/>
      <c r="AIK60" s="18"/>
      <c r="AIL60" s="18"/>
      <c r="AIM60" s="18"/>
      <c r="AIN60" s="18"/>
      <c r="AIO60" s="18"/>
      <c r="AIP60" s="18"/>
      <c r="AIQ60" s="18"/>
      <c r="AIR60" s="18"/>
      <c r="AIS60" s="18"/>
      <c r="AIT60" s="18"/>
      <c r="AIU60" s="18"/>
      <c r="AIV60" s="18"/>
      <c r="AIW60" s="18"/>
      <c r="AIX60" s="18"/>
      <c r="AIY60" s="18"/>
      <c r="AIZ60" s="18"/>
      <c r="AJA60" s="18"/>
      <c r="AJB60" s="18"/>
      <c r="AJC60" s="18"/>
      <c r="AJD60" s="18"/>
      <c r="AJE60" s="18"/>
      <c r="AJF60" s="18"/>
      <c r="AJG60" s="18"/>
      <c r="AJH60" s="18"/>
      <c r="AJI60" s="18"/>
      <c r="AJJ60" s="18"/>
      <c r="AJK60" s="18"/>
      <c r="AJL60" s="18"/>
      <c r="AJM60" s="18"/>
      <c r="AJN60" s="18"/>
      <c r="AJO60" s="18"/>
      <c r="AJP60" s="18"/>
      <c r="AJQ60" s="18"/>
      <c r="AJR60" s="18"/>
      <c r="AJS60" s="18"/>
      <c r="AJT60" s="18"/>
      <c r="AJU60" s="18"/>
      <c r="AJV60" s="18"/>
      <c r="AJW60" s="18"/>
      <c r="AJX60" s="18"/>
      <c r="AJY60" s="18"/>
      <c r="AJZ60" s="18"/>
      <c r="AKA60" s="18"/>
      <c r="AKB60" s="18"/>
      <c r="AKC60" s="18"/>
      <c r="AKD60" s="18"/>
      <c r="AKE60" s="18"/>
      <c r="AKF60" s="18"/>
      <c r="AKG60" s="18"/>
      <c r="AKH60" s="18"/>
      <c r="AKI60" s="18"/>
      <c r="AKJ60" s="18"/>
      <c r="AKK60" s="18"/>
      <c r="AKL60" s="18"/>
      <c r="AKM60" s="18"/>
      <c r="AKN60" s="18"/>
      <c r="AKO60" s="18"/>
      <c r="AKP60" s="18"/>
      <c r="AKQ60" s="18"/>
      <c r="AKR60" s="18"/>
      <c r="AKS60" s="18"/>
      <c r="AKT60" s="18"/>
      <c r="AKU60" s="18"/>
      <c r="AKV60" s="18"/>
      <c r="AKW60" s="18"/>
      <c r="AKX60" s="18"/>
      <c r="AKY60" s="18"/>
      <c r="AKZ60" s="18"/>
      <c r="ALA60" s="18"/>
      <c r="ALB60" s="18"/>
      <c r="ALC60" s="18"/>
      <c r="ALD60" s="18"/>
      <c r="ALE60" s="18"/>
      <c r="ALF60" s="18"/>
      <c r="ALG60" s="18"/>
      <c r="ALH60" s="18"/>
      <c r="ALI60" s="18"/>
      <c r="ALJ60" s="18"/>
      <c r="ALK60" s="18"/>
      <c r="ALL60" s="18"/>
      <c r="ALM60" s="18"/>
      <c r="ALN60" s="18"/>
      <c r="ALO60" s="18"/>
      <c r="ALP60" s="18"/>
      <c r="ALQ60" s="18"/>
      <c r="ALR60" s="18"/>
      <c r="ALS60" s="18"/>
      <c r="ALT60" s="18"/>
      <c r="ALU60" s="18"/>
      <c r="ALV60" s="18"/>
      <c r="ALW60" s="18"/>
      <c r="ALX60" s="18"/>
      <c r="ALY60" s="18"/>
      <c r="ALZ60" s="18"/>
      <c r="AMA60" s="18"/>
      <c r="AMB60" s="18"/>
      <c r="AMC60" s="18"/>
      <c r="AMD60" s="18"/>
      <c r="AME60" s="18"/>
      <c r="AMF60" s="18"/>
      <c r="AMG60" s="18"/>
      <c r="AMH60" s="18"/>
      <c r="AMI60" s="18"/>
      <c r="AMJ60" s="18"/>
      <c r="AMK60" s="18"/>
      <c r="AML60" s="18"/>
      <c r="AMM60" s="18"/>
      <c r="AMN60" s="18"/>
      <c r="AMO60" s="18"/>
      <c r="AMP60" s="18"/>
      <c r="AMQ60" s="18"/>
      <c r="AMR60" s="18"/>
      <c r="AMS60" s="18"/>
      <c r="AMT60" s="18"/>
      <c r="AMU60" s="18"/>
      <c r="AMV60" s="18"/>
      <c r="AMW60" s="18"/>
      <c r="AMX60" s="18"/>
      <c r="AMY60" s="18"/>
      <c r="AMZ60" s="18"/>
      <c r="ANA60" s="18"/>
      <c r="ANB60" s="18"/>
      <c r="ANC60" s="18"/>
      <c r="AND60" s="18"/>
      <c r="ANE60" s="18"/>
      <c r="ANF60" s="18"/>
      <c r="ANG60" s="18"/>
      <c r="ANH60" s="18"/>
      <c r="ANI60" s="18"/>
      <c r="ANJ60" s="18"/>
      <c r="ANK60" s="18"/>
      <c r="ANL60" s="18"/>
      <c r="ANM60" s="18"/>
      <c r="ANN60" s="18"/>
      <c r="ANO60" s="18"/>
      <c r="ANP60" s="18"/>
      <c r="ANQ60" s="18"/>
      <c r="ANR60" s="18"/>
      <c r="ANS60" s="18"/>
      <c r="ANT60" s="18"/>
      <c r="ANU60" s="18"/>
      <c r="ANV60" s="18"/>
      <c r="ANW60" s="18"/>
      <c r="ANX60" s="18"/>
      <c r="ANY60" s="18"/>
      <c r="ANZ60" s="18"/>
      <c r="AOA60" s="18"/>
      <c r="AOB60" s="18"/>
      <c r="AOC60" s="18"/>
      <c r="AOD60" s="18"/>
      <c r="AOE60" s="18"/>
      <c r="AOF60" s="18"/>
      <c r="AOG60" s="18"/>
      <c r="AOH60" s="18"/>
      <c r="AOI60" s="18"/>
      <c r="AOJ60" s="18"/>
      <c r="AOK60" s="18"/>
      <c r="AOL60" s="18"/>
      <c r="AOM60" s="18"/>
      <c r="AON60" s="18"/>
      <c r="AOO60" s="18"/>
      <c r="AOP60" s="18"/>
      <c r="AOQ60" s="18"/>
      <c r="AOR60" s="18"/>
      <c r="AOS60" s="18"/>
      <c r="AOT60" s="18"/>
      <c r="AOU60" s="18"/>
      <c r="AOV60" s="18"/>
      <c r="AOW60" s="18"/>
      <c r="AOX60" s="18"/>
      <c r="AOY60" s="18"/>
      <c r="AOZ60" s="18"/>
      <c r="APA60" s="18"/>
      <c r="APB60" s="18"/>
      <c r="APC60" s="18"/>
      <c r="APD60" s="18"/>
      <c r="APE60" s="18"/>
      <c r="APF60" s="18"/>
      <c r="APG60" s="18"/>
      <c r="APH60" s="18"/>
      <c r="API60" s="18"/>
      <c r="APJ60" s="18"/>
      <c r="APK60" s="18"/>
      <c r="APL60" s="18"/>
      <c r="APM60" s="18"/>
      <c r="APN60" s="18"/>
      <c r="APO60" s="18"/>
      <c r="APP60" s="18"/>
      <c r="APQ60" s="18"/>
      <c r="APR60" s="18"/>
      <c r="APS60" s="18"/>
      <c r="APT60" s="18"/>
      <c r="APU60" s="18"/>
      <c r="APV60" s="18"/>
      <c r="APW60" s="18"/>
      <c r="APX60" s="18"/>
      <c r="APY60" s="18"/>
      <c r="APZ60" s="18"/>
      <c r="AQA60" s="18"/>
      <c r="AQB60" s="18"/>
      <c r="AQC60" s="18"/>
      <c r="AQD60" s="18"/>
      <c r="AQE60" s="18"/>
      <c r="AQF60" s="18"/>
      <c r="AQG60" s="18"/>
      <c r="AQH60" s="18"/>
      <c r="AQI60" s="18"/>
      <c r="AQJ60" s="18"/>
      <c r="AQK60" s="18"/>
      <c r="AQL60" s="18"/>
      <c r="AQM60" s="18"/>
      <c r="AQN60" s="18"/>
      <c r="AQO60" s="18"/>
      <c r="AQP60" s="18"/>
      <c r="AQQ60" s="18"/>
      <c r="AQR60" s="18"/>
      <c r="AQS60" s="18"/>
      <c r="AQT60" s="18"/>
      <c r="AQU60" s="18"/>
      <c r="AQV60" s="18"/>
      <c r="AQW60" s="18"/>
      <c r="AQX60" s="18"/>
      <c r="AQY60" s="18"/>
      <c r="AQZ60" s="18"/>
      <c r="ARA60" s="18"/>
      <c r="ARB60" s="18"/>
      <c r="ARC60" s="18"/>
      <c r="ARD60" s="18"/>
      <c r="ARE60" s="18"/>
      <c r="ARF60" s="18"/>
      <c r="ARG60" s="18"/>
      <c r="ARH60" s="18"/>
      <c r="ARI60" s="18"/>
      <c r="ARJ60" s="18"/>
      <c r="ARK60" s="18"/>
      <c r="ARL60" s="18"/>
      <c r="ARM60" s="18"/>
      <c r="ARN60" s="18"/>
      <c r="ARO60" s="18"/>
      <c r="ARP60" s="18"/>
      <c r="ARQ60" s="18"/>
      <c r="ARR60" s="18"/>
      <c r="ARS60" s="18"/>
      <c r="ART60" s="18"/>
      <c r="ARU60" s="18"/>
      <c r="ARV60" s="18"/>
      <c r="ARW60" s="18"/>
      <c r="ARX60" s="18"/>
      <c r="ARY60" s="18"/>
      <c r="ARZ60" s="18"/>
      <c r="ASA60" s="18"/>
      <c r="ASB60" s="18"/>
      <c r="ASC60" s="18"/>
      <c r="ASD60" s="18"/>
      <c r="ASE60" s="18"/>
      <c r="ASF60" s="18"/>
      <c r="ASG60" s="18"/>
      <c r="ASH60" s="18"/>
      <c r="ASI60" s="18"/>
      <c r="ASJ60" s="18"/>
      <c r="ASK60" s="18"/>
      <c r="ASL60" s="18"/>
      <c r="ASM60" s="18"/>
      <c r="ASN60" s="18"/>
      <c r="ASO60" s="18"/>
      <c r="ASP60" s="18"/>
      <c r="ASQ60" s="18"/>
      <c r="ASR60" s="18"/>
      <c r="ASS60" s="18"/>
      <c r="AST60" s="18"/>
      <c r="ASU60" s="18"/>
      <c r="ASV60" s="18"/>
      <c r="ASW60" s="18"/>
      <c r="ASX60" s="18"/>
      <c r="ASY60" s="18"/>
      <c r="ASZ60" s="18"/>
      <c r="ATA60" s="18"/>
      <c r="ATB60" s="18"/>
      <c r="ATC60" s="18"/>
      <c r="ATD60" s="18"/>
      <c r="ATE60" s="18"/>
      <c r="ATF60" s="18"/>
      <c r="ATG60" s="18"/>
      <c r="ATH60" s="18"/>
      <c r="ATI60" s="18"/>
      <c r="ATJ60" s="18"/>
      <c r="ATK60" s="18"/>
      <c r="ATL60" s="18"/>
    </row>
    <row r="61" spans="1:1208" s="18" customFormat="1" ht="32.25" customHeight="1" outlineLevel="1" x14ac:dyDescent="0.2">
      <c r="A61" s="93">
        <v>47</v>
      </c>
      <c r="B61" s="98" t="s">
        <v>90</v>
      </c>
      <c r="C61" s="84" t="s">
        <v>59</v>
      </c>
      <c r="D61" s="92" t="s">
        <v>19</v>
      </c>
      <c r="E61" s="19">
        <v>1</v>
      </c>
      <c r="F61" s="19">
        <v>1</v>
      </c>
      <c r="G61" s="19">
        <v>2</v>
      </c>
      <c r="H61" s="19">
        <v>3</v>
      </c>
      <c r="I61" s="19">
        <v>1</v>
      </c>
      <c r="J61" s="19">
        <v>1</v>
      </c>
      <c r="K61" s="19">
        <v>1</v>
      </c>
      <c r="L61" s="19">
        <v>1</v>
      </c>
      <c r="M61" s="53">
        <v>2</v>
      </c>
      <c r="N61" s="123">
        <f t="shared" si="8"/>
        <v>13</v>
      </c>
      <c r="O61" s="19">
        <v>17</v>
      </c>
      <c r="P61" s="48">
        <f t="shared" si="9"/>
        <v>30</v>
      </c>
      <c r="Q61" s="50">
        <v>30</v>
      </c>
      <c r="R61" s="68">
        <v>31</v>
      </c>
    </row>
    <row r="62" spans="1:1208" s="54" customFormat="1" ht="30.75" customHeight="1" outlineLevel="1" x14ac:dyDescent="0.2">
      <c r="A62" s="93">
        <v>48</v>
      </c>
      <c r="B62" s="98" t="s">
        <v>47</v>
      </c>
      <c r="C62" s="84" t="s">
        <v>59</v>
      </c>
      <c r="D62" s="92" t="s">
        <v>4</v>
      </c>
      <c r="E62" s="19">
        <v>895</v>
      </c>
      <c r="F62" s="19">
        <v>267</v>
      </c>
      <c r="G62" s="19">
        <v>490</v>
      </c>
      <c r="H62" s="19">
        <v>79</v>
      </c>
      <c r="I62" s="19">
        <v>1928</v>
      </c>
      <c r="J62" s="19">
        <v>349</v>
      </c>
      <c r="K62" s="19">
        <v>42</v>
      </c>
      <c r="L62" s="19">
        <v>419</v>
      </c>
      <c r="M62" s="19">
        <v>213</v>
      </c>
      <c r="N62" s="123">
        <f t="shared" si="8"/>
        <v>4682</v>
      </c>
      <c r="O62" s="19">
        <v>1118</v>
      </c>
      <c r="P62" s="48">
        <f t="shared" si="9"/>
        <v>5800</v>
      </c>
      <c r="Q62" s="50">
        <v>5800</v>
      </c>
      <c r="R62" s="68">
        <v>5800</v>
      </c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  <c r="DO62" s="18"/>
      <c r="DP62" s="18"/>
      <c r="DQ62" s="18"/>
      <c r="DR62" s="18"/>
      <c r="DS62" s="18"/>
      <c r="DT62" s="18"/>
      <c r="DU62" s="18"/>
      <c r="DV62" s="18"/>
      <c r="DW62" s="18"/>
      <c r="DX62" s="18"/>
      <c r="DY62" s="18"/>
      <c r="DZ62" s="18"/>
      <c r="EA62" s="18"/>
      <c r="EB62" s="18"/>
      <c r="EC62" s="18"/>
      <c r="ED62" s="18"/>
      <c r="EE62" s="18"/>
      <c r="EF62" s="18"/>
      <c r="EG62" s="18"/>
      <c r="EH62" s="18"/>
      <c r="EI62" s="18"/>
      <c r="EJ62" s="18"/>
      <c r="EK62" s="18"/>
      <c r="EL62" s="18"/>
      <c r="EM62" s="18"/>
      <c r="EN62" s="18"/>
      <c r="EO62" s="18"/>
      <c r="EP62" s="18"/>
      <c r="EQ62" s="18"/>
      <c r="ER62" s="18"/>
      <c r="ES62" s="18"/>
      <c r="ET62" s="18"/>
      <c r="EU62" s="18"/>
      <c r="EV62" s="18"/>
      <c r="EW62" s="18"/>
      <c r="EX62" s="18"/>
      <c r="EY62" s="18"/>
      <c r="EZ62" s="18"/>
      <c r="FA62" s="18"/>
      <c r="FB62" s="18"/>
      <c r="FC62" s="18"/>
      <c r="FD62" s="18"/>
      <c r="FE62" s="18"/>
      <c r="FF62" s="18"/>
      <c r="FG62" s="18"/>
      <c r="FH62" s="18"/>
      <c r="FI62" s="18"/>
      <c r="FJ62" s="18"/>
      <c r="FK62" s="18"/>
      <c r="FL62" s="18"/>
      <c r="FM62" s="18"/>
      <c r="FN62" s="18"/>
      <c r="FO62" s="18"/>
      <c r="FP62" s="18"/>
      <c r="FQ62" s="18"/>
      <c r="FR62" s="18"/>
      <c r="FS62" s="18"/>
      <c r="FT62" s="18"/>
      <c r="FU62" s="18"/>
      <c r="FV62" s="18"/>
      <c r="FW62" s="18"/>
      <c r="FX62" s="18"/>
      <c r="FY62" s="18"/>
      <c r="FZ62" s="18"/>
      <c r="GA62" s="18"/>
      <c r="GB62" s="18"/>
      <c r="GC62" s="18"/>
      <c r="GD62" s="18"/>
      <c r="GE62" s="18"/>
      <c r="GF62" s="18"/>
      <c r="GG62" s="18"/>
      <c r="GH62" s="18"/>
      <c r="GI62" s="18"/>
      <c r="GJ62" s="18"/>
      <c r="GK62" s="18"/>
      <c r="GL62" s="18"/>
      <c r="GM62" s="18"/>
      <c r="GN62" s="18"/>
      <c r="GO62" s="18"/>
      <c r="GP62" s="18"/>
      <c r="GQ62" s="18"/>
      <c r="GR62" s="18"/>
      <c r="GS62" s="18"/>
      <c r="GT62" s="18"/>
      <c r="GU62" s="18"/>
      <c r="GV62" s="18"/>
      <c r="GW62" s="18"/>
      <c r="GX62" s="18"/>
      <c r="GY62" s="18"/>
      <c r="GZ62" s="18"/>
      <c r="HA62" s="18"/>
      <c r="HB62" s="18"/>
      <c r="HC62" s="18"/>
      <c r="HD62" s="18"/>
      <c r="HE62" s="18"/>
      <c r="HF62" s="18"/>
      <c r="HG62" s="18"/>
      <c r="HH62" s="18"/>
      <c r="HI62" s="18"/>
      <c r="HJ62" s="18"/>
      <c r="HK62" s="18"/>
      <c r="HL62" s="18"/>
      <c r="HM62" s="18"/>
      <c r="HN62" s="18"/>
      <c r="HO62" s="18"/>
      <c r="HP62" s="18"/>
      <c r="HQ62" s="18"/>
      <c r="HR62" s="18"/>
      <c r="HS62" s="18"/>
      <c r="HT62" s="18"/>
      <c r="HU62" s="18"/>
      <c r="HV62" s="18"/>
      <c r="HW62" s="18"/>
      <c r="HX62" s="18"/>
      <c r="HY62" s="18"/>
      <c r="HZ62" s="18"/>
      <c r="IA62" s="18"/>
      <c r="IB62" s="18"/>
      <c r="IC62" s="18"/>
      <c r="ID62" s="18"/>
      <c r="IE62" s="18"/>
      <c r="IF62" s="18"/>
      <c r="IG62" s="18"/>
      <c r="IH62" s="18"/>
      <c r="II62" s="18"/>
      <c r="IJ62" s="18"/>
      <c r="IK62" s="18"/>
      <c r="IL62" s="18"/>
      <c r="IM62" s="18"/>
      <c r="IN62" s="18"/>
      <c r="IO62" s="18"/>
      <c r="IP62" s="18"/>
      <c r="IQ62" s="18"/>
      <c r="IR62" s="18"/>
      <c r="IS62" s="18"/>
      <c r="IT62" s="18"/>
      <c r="IU62" s="18"/>
      <c r="IV62" s="18"/>
      <c r="IW62" s="18"/>
      <c r="IX62" s="18"/>
      <c r="IY62" s="18"/>
      <c r="IZ62" s="18"/>
      <c r="JA62" s="18"/>
      <c r="JB62" s="18"/>
      <c r="JC62" s="18"/>
      <c r="JD62" s="18"/>
      <c r="JE62" s="18"/>
      <c r="JF62" s="18"/>
      <c r="JG62" s="18"/>
      <c r="JH62" s="18"/>
      <c r="JI62" s="18"/>
      <c r="JJ62" s="18"/>
      <c r="JK62" s="18"/>
      <c r="JL62" s="18"/>
      <c r="JM62" s="18"/>
      <c r="JN62" s="18"/>
      <c r="JO62" s="18"/>
      <c r="JP62" s="18"/>
      <c r="JQ62" s="18"/>
      <c r="JR62" s="18"/>
      <c r="JS62" s="18"/>
      <c r="JT62" s="18"/>
      <c r="JU62" s="18"/>
      <c r="JV62" s="18"/>
      <c r="JW62" s="18"/>
      <c r="JX62" s="18"/>
      <c r="JY62" s="18"/>
      <c r="JZ62" s="18"/>
      <c r="KA62" s="18"/>
      <c r="KB62" s="18"/>
      <c r="KC62" s="18"/>
      <c r="KD62" s="18"/>
      <c r="KE62" s="18"/>
      <c r="KF62" s="18"/>
      <c r="KG62" s="18"/>
      <c r="KH62" s="18"/>
      <c r="KI62" s="18"/>
      <c r="KJ62" s="18"/>
      <c r="KK62" s="18"/>
      <c r="KL62" s="18"/>
      <c r="KM62" s="18"/>
      <c r="KN62" s="18"/>
      <c r="KO62" s="18"/>
      <c r="KP62" s="18"/>
      <c r="KQ62" s="18"/>
      <c r="KR62" s="18"/>
      <c r="KS62" s="18"/>
      <c r="KT62" s="18"/>
      <c r="KU62" s="18"/>
      <c r="KV62" s="18"/>
      <c r="KW62" s="18"/>
      <c r="KX62" s="18"/>
      <c r="KY62" s="18"/>
      <c r="KZ62" s="18"/>
      <c r="LA62" s="18"/>
      <c r="LB62" s="18"/>
      <c r="LC62" s="18"/>
      <c r="LD62" s="18"/>
      <c r="LE62" s="18"/>
      <c r="LF62" s="18"/>
      <c r="LG62" s="18"/>
      <c r="LH62" s="18"/>
      <c r="LI62" s="18"/>
      <c r="LJ62" s="18"/>
      <c r="LK62" s="18"/>
      <c r="LL62" s="18"/>
      <c r="LM62" s="18"/>
      <c r="LN62" s="18"/>
      <c r="LO62" s="18"/>
      <c r="LP62" s="18"/>
      <c r="LQ62" s="18"/>
      <c r="LR62" s="18"/>
      <c r="LS62" s="18"/>
      <c r="LT62" s="18"/>
      <c r="LU62" s="18"/>
      <c r="LV62" s="18"/>
      <c r="LW62" s="18"/>
      <c r="LX62" s="18"/>
      <c r="LY62" s="18"/>
      <c r="LZ62" s="18"/>
      <c r="MA62" s="18"/>
      <c r="MB62" s="18"/>
      <c r="MC62" s="18"/>
      <c r="MD62" s="18"/>
      <c r="ME62" s="18"/>
      <c r="MF62" s="18"/>
      <c r="MG62" s="18"/>
      <c r="MH62" s="18"/>
      <c r="MI62" s="18"/>
      <c r="MJ62" s="18"/>
      <c r="MK62" s="18"/>
      <c r="ML62" s="18"/>
      <c r="MM62" s="18"/>
      <c r="MN62" s="18"/>
      <c r="MO62" s="18"/>
      <c r="MP62" s="18"/>
      <c r="MQ62" s="18"/>
      <c r="MR62" s="18"/>
      <c r="MS62" s="18"/>
      <c r="MT62" s="18"/>
      <c r="MU62" s="18"/>
      <c r="MV62" s="18"/>
      <c r="MW62" s="18"/>
      <c r="MX62" s="18"/>
      <c r="MY62" s="18"/>
      <c r="MZ62" s="18"/>
      <c r="NA62" s="18"/>
      <c r="NB62" s="18"/>
      <c r="NC62" s="18"/>
      <c r="ND62" s="18"/>
      <c r="NE62" s="18"/>
      <c r="NF62" s="18"/>
      <c r="NG62" s="18"/>
      <c r="NH62" s="18"/>
      <c r="NI62" s="18"/>
      <c r="NJ62" s="18"/>
      <c r="NK62" s="18"/>
      <c r="NL62" s="18"/>
      <c r="NM62" s="18"/>
      <c r="NN62" s="18"/>
      <c r="NO62" s="18"/>
      <c r="NP62" s="18"/>
      <c r="NQ62" s="18"/>
      <c r="NR62" s="18"/>
      <c r="NS62" s="18"/>
      <c r="NT62" s="18"/>
      <c r="NU62" s="18"/>
      <c r="NV62" s="18"/>
      <c r="NW62" s="18"/>
      <c r="NX62" s="18"/>
      <c r="NY62" s="18"/>
      <c r="NZ62" s="18"/>
      <c r="OA62" s="18"/>
      <c r="OB62" s="18"/>
      <c r="OC62" s="18"/>
      <c r="OD62" s="18"/>
      <c r="OE62" s="18"/>
      <c r="OF62" s="18"/>
      <c r="OG62" s="18"/>
      <c r="OH62" s="18"/>
      <c r="OI62" s="18"/>
      <c r="OJ62" s="18"/>
      <c r="OK62" s="18"/>
      <c r="OL62" s="18"/>
      <c r="OM62" s="18"/>
      <c r="ON62" s="18"/>
      <c r="OO62" s="18"/>
      <c r="OP62" s="18"/>
      <c r="OQ62" s="18"/>
      <c r="OR62" s="18"/>
      <c r="OS62" s="18"/>
      <c r="OT62" s="18"/>
      <c r="OU62" s="18"/>
      <c r="OV62" s="18"/>
      <c r="OW62" s="18"/>
      <c r="OX62" s="18"/>
      <c r="OY62" s="18"/>
      <c r="OZ62" s="18"/>
      <c r="PA62" s="18"/>
      <c r="PB62" s="18"/>
      <c r="PC62" s="18"/>
      <c r="PD62" s="18"/>
      <c r="PE62" s="18"/>
      <c r="PF62" s="18"/>
      <c r="PG62" s="18"/>
      <c r="PH62" s="18"/>
      <c r="PI62" s="18"/>
      <c r="PJ62" s="18"/>
      <c r="PK62" s="18"/>
      <c r="PL62" s="18"/>
      <c r="PM62" s="18"/>
      <c r="PN62" s="18"/>
      <c r="PO62" s="18"/>
      <c r="PP62" s="18"/>
      <c r="PQ62" s="18"/>
      <c r="PR62" s="18"/>
      <c r="PS62" s="18"/>
      <c r="PT62" s="18"/>
      <c r="PU62" s="18"/>
      <c r="PV62" s="18"/>
      <c r="PW62" s="18"/>
      <c r="PX62" s="18"/>
      <c r="PY62" s="18"/>
      <c r="PZ62" s="18"/>
      <c r="QA62" s="18"/>
      <c r="QB62" s="18"/>
      <c r="QC62" s="18"/>
      <c r="QD62" s="18"/>
      <c r="QE62" s="18"/>
      <c r="QF62" s="18"/>
      <c r="QG62" s="18"/>
      <c r="QH62" s="18"/>
      <c r="QI62" s="18"/>
      <c r="QJ62" s="18"/>
      <c r="QK62" s="18"/>
      <c r="QL62" s="18"/>
      <c r="QM62" s="18"/>
      <c r="QN62" s="18"/>
      <c r="QO62" s="18"/>
      <c r="QP62" s="18"/>
      <c r="QQ62" s="18"/>
      <c r="QR62" s="18"/>
      <c r="QS62" s="18"/>
      <c r="QT62" s="18"/>
      <c r="QU62" s="18"/>
      <c r="QV62" s="18"/>
      <c r="QW62" s="18"/>
      <c r="QX62" s="18"/>
      <c r="QY62" s="18"/>
      <c r="QZ62" s="18"/>
      <c r="RA62" s="18"/>
      <c r="RB62" s="18"/>
      <c r="RC62" s="18"/>
      <c r="RD62" s="18"/>
      <c r="RE62" s="18"/>
      <c r="RF62" s="18"/>
      <c r="RG62" s="18"/>
      <c r="RH62" s="18"/>
      <c r="RI62" s="18"/>
      <c r="RJ62" s="18"/>
      <c r="RK62" s="18"/>
      <c r="RL62" s="18"/>
      <c r="RM62" s="18"/>
      <c r="RN62" s="18"/>
      <c r="RO62" s="18"/>
      <c r="RP62" s="18"/>
      <c r="RQ62" s="18"/>
      <c r="RR62" s="18"/>
      <c r="RS62" s="18"/>
      <c r="RT62" s="18"/>
      <c r="RU62" s="18"/>
      <c r="RV62" s="18"/>
      <c r="RW62" s="18"/>
      <c r="RX62" s="18"/>
      <c r="RY62" s="18"/>
      <c r="RZ62" s="18"/>
      <c r="SA62" s="18"/>
      <c r="SB62" s="18"/>
      <c r="SC62" s="18"/>
      <c r="SD62" s="18"/>
      <c r="SE62" s="18"/>
      <c r="SF62" s="18"/>
      <c r="SG62" s="18"/>
      <c r="SH62" s="18"/>
      <c r="SI62" s="18"/>
      <c r="SJ62" s="18"/>
      <c r="SK62" s="18"/>
      <c r="SL62" s="18"/>
      <c r="SM62" s="18"/>
      <c r="SN62" s="18"/>
      <c r="SO62" s="18"/>
      <c r="SP62" s="18"/>
      <c r="SQ62" s="18"/>
      <c r="SR62" s="18"/>
      <c r="SS62" s="18"/>
      <c r="ST62" s="18"/>
      <c r="SU62" s="18"/>
      <c r="SV62" s="18"/>
      <c r="SW62" s="18"/>
      <c r="SX62" s="18"/>
      <c r="SY62" s="18"/>
      <c r="SZ62" s="18"/>
      <c r="TA62" s="18"/>
      <c r="TB62" s="18"/>
      <c r="TC62" s="18"/>
      <c r="TD62" s="18"/>
      <c r="TE62" s="18"/>
      <c r="TF62" s="18"/>
      <c r="TG62" s="18"/>
      <c r="TH62" s="18"/>
      <c r="TI62" s="18"/>
      <c r="TJ62" s="18"/>
      <c r="TK62" s="18"/>
      <c r="TL62" s="18"/>
      <c r="TM62" s="18"/>
      <c r="TN62" s="18"/>
      <c r="TO62" s="18"/>
      <c r="TP62" s="18"/>
      <c r="TQ62" s="18"/>
      <c r="TR62" s="18"/>
      <c r="TS62" s="18"/>
      <c r="TT62" s="18"/>
      <c r="TU62" s="18"/>
      <c r="TV62" s="18"/>
      <c r="TW62" s="18"/>
      <c r="TX62" s="18"/>
      <c r="TY62" s="18"/>
      <c r="TZ62" s="18"/>
      <c r="UA62" s="18"/>
      <c r="UB62" s="18"/>
      <c r="UC62" s="18"/>
      <c r="UD62" s="18"/>
      <c r="UE62" s="18"/>
      <c r="UF62" s="18"/>
      <c r="UG62" s="18"/>
      <c r="UH62" s="18"/>
      <c r="UI62" s="18"/>
      <c r="UJ62" s="18"/>
      <c r="UK62" s="18"/>
      <c r="UL62" s="18"/>
      <c r="UM62" s="18"/>
      <c r="UN62" s="18"/>
      <c r="UO62" s="18"/>
      <c r="UP62" s="18"/>
      <c r="UQ62" s="18"/>
      <c r="UR62" s="18"/>
      <c r="US62" s="18"/>
      <c r="UT62" s="18"/>
      <c r="UU62" s="18"/>
      <c r="UV62" s="18"/>
      <c r="UW62" s="18"/>
      <c r="UX62" s="18"/>
      <c r="UY62" s="18"/>
      <c r="UZ62" s="18"/>
      <c r="VA62" s="18"/>
      <c r="VB62" s="18"/>
      <c r="VC62" s="18"/>
      <c r="VD62" s="18"/>
      <c r="VE62" s="18"/>
      <c r="VF62" s="18"/>
      <c r="VG62" s="18"/>
      <c r="VH62" s="18"/>
      <c r="VI62" s="18"/>
      <c r="VJ62" s="18"/>
      <c r="VK62" s="18"/>
      <c r="VL62" s="18"/>
      <c r="VM62" s="18"/>
      <c r="VN62" s="18"/>
      <c r="VO62" s="18"/>
      <c r="VP62" s="18"/>
      <c r="VQ62" s="18"/>
      <c r="VR62" s="18"/>
      <c r="VS62" s="18"/>
      <c r="VT62" s="18"/>
      <c r="VU62" s="18"/>
      <c r="VV62" s="18"/>
      <c r="VW62" s="18"/>
      <c r="VX62" s="18"/>
      <c r="VY62" s="18"/>
      <c r="VZ62" s="18"/>
      <c r="WA62" s="18"/>
      <c r="WB62" s="18"/>
      <c r="WC62" s="18"/>
      <c r="WD62" s="18"/>
      <c r="WE62" s="18"/>
      <c r="WF62" s="18"/>
      <c r="WG62" s="18"/>
      <c r="WH62" s="18"/>
      <c r="WI62" s="18"/>
      <c r="WJ62" s="18"/>
      <c r="WK62" s="18"/>
      <c r="WL62" s="18"/>
      <c r="WM62" s="18"/>
      <c r="WN62" s="18"/>
      <c r="WO62" s="18"/>
      <c r="WP62" s="18"/>
      <c r="WQ62" s="18"/>
      <c r="WR62" s="18"/>
      <c r="WS62" s="18"/>
      <c r="WT62" s="18"/>
      <c r="WU62" s="18"/>
      <c r="WV62" s="18"/>
      <c r="WW62" s="18"/>
      <c r="WX62" s="18"/>
      <c r="WY62" s="18"/>
      <c r="WZ62" s="18"/>
      <c r="XA62" s="18"/>
      <c r="XB62" s="18"/>
      <c r="XC62" s="18"/>
      <c r="XD62" s="18"/>
      <c r="XE62" s="18"/>
      <c r="XF62" s="18"/>
      <c r="XG62" s="18"/>
      <c r="XH62" s="18"/>
      <c r="XI62" s="18"/>
      <c r="XJ62" s="18"/>
      <c r="XK62" s="18"/>
      <c r="XL62" s="18"/>
      <c r="XM62" s="18"/>
      <c r="XN62" s="18"/>
      <c r="XO62" s="18"/>
      <c r="XP62" s="18"/>
      <c r="XQ62" s="18"/>
      <c r="XR62" s="18"/>
      <c r="XS62" s="18"/>
      <c r="XT62" s="18"/>
      <c r="XU62" s="18"/>
      <c r="XV62" s="18"/>
      <c r="XW62" s="18"/>
      <c r="XX62" s="18"/>
      <c r="XY62" s="18"/>
      <c r="XZ62" s="18"/>
      <c r="YA62" s="18"/>
      <c r="YB62" s="18"/>
      <c r="YC62" s="18"/>
      <c r="YD62" s="18"/>
      <c r="YE62" s="18"/>
      <c r="YF62" s="18"/>
      <c r="YG62" s="18"/>
      <c r="YH62" s="18"/>
      <c r="YI62" s="18"/>
      <c r="YJ62" s="18"/>
      <c r="YK62" s="18"/>
      <c r="YL62" s="18"/>
      <c r="YM62" s="18"/>
      <c r="YN62" s="18"/>
      <c r="YO62" s="18"/>
      <c r="YP62" s="18"/>
      <c r="YQ62" s="18"/>
      <c r="YR62" s="18"/>
      <c r="YS62" s="18"/>
      <c r="YT62" s="18"/>
      <c r="YU62" s="18"/>
      <c r="YV62" s="18"/>
      <c r="YW62" s="18"/>
      <c r="YX62" s="18"/>
      <c r="YY62" s="18"/>
      <c r="YZ62" s="18"/>
      <c r="ZA62" s="18"/>
      <c r="ZB62" s="18"/>
      <c r="ZC62" s="18"/>
      <c r="ZD62" s="18"/>
      <c r="ZE62" s="18"/>
      <c r="ZF62" s="18"/>
      <c r="ZG62" s="18"/>
      <c r="ZH62" s="18"/>
      <c r="ZI62" s="18"/>
      <c r="ZJ62" s="18"/>
      <c r="ZK62" s="18"/>
      <c r="ZL62" s="18"/>
      <c r="ZM62" s="18"/>
      <c r="ZN62" s="18"/>
      <c r="ZO62" s="18"/>
      <c r="ZP62" s="18"/>
      <c r="ZQ62" s="18"/>
      <c r="ZR62" s="18"/>
      <c r="ZS62" s="18"/>
      <c r="ZT62" s="18"/>
      <c r="ZU62" s="18"/>
      <c r="ZV62" s="18"/>
      <c r="ZW62" s="18"/>
      <c r="ZX62" s="18"/>
      <c r="ZY62" s="18"/>
      <c r="ZZ62" s="18"/>
      <c r="AAA62" s="18"/>
      <c r="AAB62" s="18"/>
      <c r="AAC62" s="18"/>
      <c r="AAD62" s="18"/>
      <c r="AAE62" s="18"/>
      <c r="AAF62" s="18"/>
      <c r="AAG62" s="18"/>
      <c r="AAH62" s="18"/>
      <c r="AAI62" s="18"/>
      <c r="AAJ62" s="18"/>
      <c r="AAK62" s="18"/>
      <c r="AAL62" s="18"/>
      <c r="AAM62" s="18"/>
      <c r="AAN62" s="18"/>
      <c r="AAO62" s="18"/>
      <c r="AAP62" s="18"/>
      <c r="AAQ62" s="18"/>
      <c r="AAR62" s="18"/>
      <c r="AAS62" s="18"/>
      <c r="AAT62" s="18"/>
      <c r="AAU62" s="18"/>
      <c r="AAV62" s="18"/>
      <c r="AAW62" s="18"/>
      <c r="AAX62" s="18"/>
      <c r="AAY62" s="18"/>
      <c r="AAZ62" s="18"/>
      <c r="ABA62" s="18"/>
      <c r="ABB62" s="18"/>
      <c r="ABC62" s="18"/>
      <c r="ABD62" s="18"/>
      <c r="ABE62" s="18"/>
      <c r="ABF62" s="18"/>
      <c r="ABG62" s="18"/>
      <c r="ABH62" s="18"/>
      <c r="ABI62" s="18"/>
      <c r="ABJ62" s="18"/>
      <c r="ABK62" s="18"/>
      <c r="ABL62" s="18"/>
      <c r="ABM62" s="18"/>
      <c r="ABN62" s="18"/>
      <c r="ABO62" s="18"/>
      <c r="ABP62" s="18"/>
      <c r="ABQ62" s="18"/>
      <c r="ABR62" s="18"/>
      <c r="ABS62" s="18"/>
      <c r="ABT62" s="18"/>
      <c r="ABU62" s="18"/>
      <c r="ABV62" s="18"/>
      <c r="ABW62" s="18"/>
      <c r="ABX62" s="18"/>
      <c r="ABY62" s="18"/>
      <c r="ABZ62" s="18"/>
      <c r="ACA62" s="18"/>
      <c r="ACB62" s="18"/>
      <c r="ACC62" s="18"/>
      <c r="ACD62" s="18"/>
      <c r="ACE62" s="18"/>
      <c r="ACF62" s="18"/>
      <c r="ACG62" s="18"/>
      <c r="ACH62" s="18"/>
      <c r="ACI62" s="18"/>
      <c r="ACJ62" s="18"/>
      <c r="ACK62" s="18"/>
      <c r="ACL62" s="18"/>
      <c r="ACM62" s="18"/>
      <c r="ACN62" s="18"/>
      <c r="ACO62" s="18"/>
      <c r="ACP62" s="18"/>
      <c r="ACQ62" s="18"/>
      <c r="ACR62" s="18"/>
      <c r="ACS62" s="18"/>
      <c r="ACT62" s="18"/>
      <c r="ACU62" s="18"/>
      <c r="ACV62" s="18"/>
      <c r="ACW62" s="18"/>
      <c r="ACX62" s="18"/>
      <c r="ACY62" s="18"/>
      <c r="ACZ62" s="18"/>
      <c r="ADA62" s="18"/>
      <c r="ADB62" s="18"/>
      <c r="ADC62" s="18"/>
      <c r="ADD62" s="18"/>
      <c r="ADE62" s="18"/>
      <c r="ADF62" s="18"/>
      <c r="ADG62" s="18"/>
      <c r="ADH62" s="18"/>
      <c r="ADI62" s="18"/>
      <c r="ADJ62" s="18"/>
      <c r="ADK62" s="18"/>
      <c r="ADL62" s="18"/>
      <c r="ADM62" s="18"/>
      <c r="ADN62" s="18"/>
      <c r="ADO62" s="18"/>
      <c r="ADP62" s="18"/>
      <c r="ADQ62" s="18"/>
      <c r="ADR62" s="18"/>
      <c r="ADS62" s="18"/>
      <c r="ADT62" s="18"/>
      <c r="ADU62" s="18"/>
      <c r="ADV62" s="18"/>
      <c r="ADW62" s="18"/>
      <c r="ADX62" s="18"/>
      <c r="ADY62" s="18"/>
      <c r="ADZ62" s="18"/>
      <c r="AEA62" s="18"/>
      <c r="AEB62" s="18"/>
      <c r="AEC62" s="18"/>
      <c r="AED62" s="18"/>
      <c r="AEE62" s="18"/>
      <c r="AEF62" s="18"/>
      <c r="AEG62" s="18"/>
      <c r="AEH62" s="18"/>
      <c r="AEI62" s="18"/>
      <c r="AEJ62" s="18"/>
      <c r="AEK62" s="18"/>
      <c r="AEL62" s="18"/>
      <c r="AEM62" s="18"/>
      <c r="AEN62" s="18"/>
      <c r="AEO62" s="18"/>
      <c r="AEP62" s="18"/>
      <c r="AEQ62" s="18"/>
      <c r="AER62" s="18"/>
      <c r="AES62" s="18"/>
      <c r="AET62" s="18"/>
      <c r="AEU62" s="18"/>
      <c r="AEV62" s="18"/>
      <c r="AEW62" s="18"/>
      <c r="AEX62" s="18"/>
      <c r="AEY62" s="18"/>
      <c r="AEZ62" s="18"/>
      <c r="AFA62" s="18"/>
      <c r="AFB62" s="18"/>
      <c r="AFC62" s="18"/>
      <c r="AFD62" s="18"/>
      <c r="AFE62" s="18"/>
      <c r="AFF62" s="18"/>
      <c r="AFG62" s="18"/>
      <c r="AFH62" s="18"/>
      <c r="AFI62" s="18"/>
      <c r="AFJ62" s="18"/>
      <c r="AFK62" s="18"/>
      <c r="AFL62" s="18"/>
      <c r="AFM62" s="18"/>
      <c r="AFN62" s="18"/>
      <c r="AFO62" s="18"/>
      <c r="AFP62" s="18"/>
      <c r="AFQ62" s="18"/>
      <c r="AFR62" s="18"/>
      <c r="AFS62" s="18"/>
      <c r="AFT62" s="18"/>
      <c r="AFU62" s="18"/>
      <c r="AFV62" s="18"/>
      <c r="AFW62" s="18"/>
      <c r="AFX62" s="18"/>
      <c r="AFY62" s="18"/>
      <c r="AFZ62" s="18"/>
      <c r="AGA62" s="18"/>
      <c r="AGB62" s="18"/>
      <c r="AGC62" s="18"/>
      <c r="AGD62" s="18"/>
      <c r="AGE62" s="18"/>
      <c r="AGF62" s="18"/>
      <c r="AGG62" s="18"/>
      <c r="AGH62" s="18"/>
      <c r="AGI62" s="18"/>
      <c r="AGJ62" s="18"/>
      <c r="AGK62" s="18"/>
      <c r="AGL62" s="18"/>
      <c r="AGM62" s="18"/>
      <c r="AGN62" s="18"/>
      <c r="AGO62" s="18"/>
      <c r="AGP62" s="18"/>
      <c r="AGQ62" s="18"/>
      <c r="AGR62" s="18"/>
      <c r="AGS62" s="18"/>
      <c r="AGT62" s="18"/>
      <c r="AGU62" s="18"/>
      <c r="AGV62" s="18"/>
      <c r="AGW62" s="18"/>
      <c r="AGX62" s="18"/>
      <c r="AGY62" s="18"/>
      <c r="AGZ62" s="18"/>
      <c r="AHA62" s="18"/>
      <c r="AHB62" s="18"/>
      <c r="AHC62" s="18"/>
      <c r="AHD62" s="18"/>
      <c r="AHE62" s="18"/>
      <c r="AHF62" s="18"/>
      <c r="AHG62" s="18"/>
      <c r="AHH62" s="18"/>
      <c r="AHI62" s="18"/>
      <c r="AHJ62" s="18"/>
      <c r="AHK62" s="18"/>
      <c r="AHL62" s="18"/>
      <c r="AHM62" s="18"/>
      <c r="AHN62" s="18"/>
      <c r="AHO62" s="18"/>
      <c r="AHP62" s="18"/>
      <c r="AHQ62" s="18"/>
      <c r="AHR62" s="18"/>
      <c r="AHS62" s="18"/>
      <c r="AHT62" s="18"/>
      <c r="AHU62" s="18"/>
      <c r="AHV62" s="18"/>
      <c r="AHW62" s="18"/>
      <c r="AHX62" s="18"/>
      <c r="AHY62" s="18"/>
      <c r="AHZ62" s="18"/>
      <c r="AIA62" s="18"/>
      <c r="AIB62" s="18"/>
      <c r="AIC62" s="18"/>
      <c r="AID62" s="18"/>
      <c r="AIE62" s="18"/>
      <c r="AIF62" s="18"/>
      <c r="AIG62" s="18"/>
      <c r="AIH62" s="18"/>
      <c r="AII62" s="18"/>
      <c r="AIJ62" s="18"/>
      <c r="AIK62" s="18"/>
      <c r="AIL62" s="18"/>
      <c r="AIM62" s="18"/>
      <c r="AIN62" s="18"/>
      <c r="AIO62" s="18"/>
      <c r="AIP62" s="18"/>
      <c r="AIQ62" s="18"/>
      <c r="AIR62" s="18"/>
      <c r="AIS62" s="18"/>
      <c r="AIT62" s="18"/>
      <c r="AIU62" s="18"/>
      <c r="AIV62" s="18"/>
      <c r="AIW62" s="18"/>
      <c r="AIX62" s="18"/>
      <c r="AIY62" s="18"/>
      <c r="AIZ62" s="18"/>
      <c r="AJA62" s="18"/>
      <c r="AJB62" s="18"/>
      <c r="AJC62" s="18"/>
      <c r="AJD62" s="18"/>
      <c r="AJE62" s="18"/>
      <c r="AJF62" s="18"/>
      <c r="AJG62" s="18"/>
      <c r="AJH62" s="18"/>
      <c r="AJI62" s="18"/>
      <c r="AJJ62" s="18"/>
      <c r="AJK62" s="18"/>
      <c r="AJL62" s="18"/>
      <c r="AJM62" s="18"/>
      <c r="AJN62" s="18"/>
      <c r="AJO62" s="18"/>
      <c r="AJP62" s="18"/>
      <c r="AJQ62" s="18"/>
      <c r="AJR62" s="18"/>
      <c r="AJS62" s="18"/>
      <c r="AJT62" s="18"/>
      <c r="AJU62" s="18"/>
      <c r="AJV62" s="18"/>
      <c r="AJW62" s="18"/>
      <c r="AJX62" s="18"/>
      <c r="AJY62" s="18"/>
      <c r="AJZ62" s="18"/>
      <c r="AKA62" s="18"/>
      <c r="AKB62" s="18"/>
      <c r="AKC62" s="18"/>
      <c r="AKD62" s="18"/>
      <c r="AKE62" s="18"/>
      <c r="AKF62" s="18"/>
      <c r="AKG62" s="18"/>
      <c r="AKH62" s="18"/>
      <c r="AKI62" s="18"/>
      <c r="AKJ62" s="18"/>
      <c r="AKK62" s="18"/>
      <c r="AKL62" s="18"/>
      <c r="AKM62" s="18"/>
      <c r="AKN62" s="18"/>
      <c r="AKO62" s="18"/>
      <c r="AKP62" s="18"/>
      <c r="AKQ62" s="18"/>
      <c r="AKR62" s="18"/>
      <c r="AKS62" s="18"/>
      <c r="AKT62" s="18"/>
      <c r="AKU62" s="18"/>
      <c r="AKV62" s="18"/>
      <c r="AKW62" s="18"/>
      <c r="AKX62" s="18"/>
      <c r="AKY62" s="18"/>
      <c r="AKZ62" s="18"/>
      <c r="ALA62" s="18"/>
      <c r="ALB62" s="18"/>
      <c r="ALC62" s="18"/>
      <c r="ALD62" s="18"/>
      <c r="ALE62" s="18"/>
      <c r="ALF62" s="18"/>
      <c r="ALG62" s="18"/>
      <c r="ALH62" s="18"/>
      <c r="ALI62" s="18"/>
      <c r="ALJ62" s="18"/>
      <c r="ALK62" s="18"/>
      <c r="ALL62" s="18"/>
      <c r="ALM62" s="18"/>
      <c r="ALN62" s="18"/>
      <c r="ALO62" s="18"/>
      <c r="ALP62" s="18"/>
      <c r="ALQ62" s="18"/>
      <c r="ALR62" s="18"/>
      <c r="ALS62" s="18"/>
      <c r="ALT62" s="18"/>
      <c r="ALU62" s="18"/>
      <c r="ALV62" s="18"/>
      <c r="ALW62" s="18"/>
      <c r="ALX62" s="18"/>
      <c r="ALY62" s="18"/>
      <c r="ALZ62" s="18"/>
      <c r="AMA62" s="18"/>
      <c r="AMB62" s="18"/>
      <c r="AMC62" s="18"/>
      <c r="AMD62" s="18"/>
      <c r="AME62" s="18"/>
      <c r="AMF62" s="18"/>
      <c r="AMG62" s="18"/>
      <c r="AMH62" s="18"/>
      <c r="AMI62" s="18"/>
      <c r="AMJ62" s="18"/>
      <c r="AMK62" s="18"/>
      <c r="AML62" s="18"/>
      <c r="AMM62" s="18"/>
      <c r="AMN62" s="18"/>
      <c r="AMO62" s="18"/>
      <c r="AMP62" s="18"/>
      <c r="AMQ62" s="18"/>
      <c r="AMR62" s="18"/>
      <c r="AMS62" s="18"/>
      <c r="AMT62" s="18"/>
      <c r="AMU62" s="18"/>
      <c r="AMV62" s="18"/>
      <c r="AMW62" s="18"/>
      <c r="AMX62" s="18"/>
      <c r="AMY62" s="18"/>
      <c r="AMZ62" s="18"/>
      <c r="ANA62" s="18"/>
      <c r="ANB62" s="18"/>
      <c r="ANC62" s="18"/>
      <c r="AND62" s="18"/>
      <c r="ANE62" s="18"/>
      <c r="ANF62" s="18"/>
      <c r="ANG62" s="18"/>
      <c r="ANH62" s="18"/>
      <c r="ANI62" s="18"/>
      <c r="ANJ62" s="18"/>
      <c r="ANK62" s="18"/>
      <c r="ANL62" s="18"/>
      <c r="ANM62" s="18"/>
      <c r="ANN62" s="18"/>
      <c r="ANO62" s="18"/>
      <c r="ANP62" s="18"/>
      <c r="ANQ62" s="18"/>
      <c r="ANR62" s="18"/>
      <c r="ANS62" s="18"/>
      <c r="ANT62" s="18"/>
      <c r="ANU62" s="18"/>
      <c r="ANV62" s="18"/>
      <c r="ANW62" s="18"/>
      <c r="ANX62" s="18"/>
      <c r="ANY62" s="18"/>
      <c r="ANZ62" s="18"/>
      <c r="AOA62" s="18"/>
      <c r="AOB62" s="18"/>
      <c r="AOC62" s="18"/>
      <c r="AOD62" s="18"/>
      <c r="AOE62" s="18"/>
      <c r="AOF62" s="18"/>
      <c r="AOG62" s="18"/>
      <c r="AOH62" s="18"/>
      <c r="AOI62" s="18"/>
      <c r="AOJ62" s="18"/>
      <c r="AOK62" s="18"/>
      <c r="AOL62" s="18"/>
      <c r="AOM62" s="18"/>
      <c r="AON62" s="18"/>
      <c r="AOO62" s="18"/>
      <c r="AOP62" s="18"/>
      <c r="AOQ62" s="18"/>
      <c r="AOR62" s="18"/>
      <c r="AOS62" s="18"/>
      <c r="AOT62" s="18"/>
      <c r="AOU62" s="18"/>
      <c r="AOV62" s="18"/>
      <c r="AOW62" s="18"/>
      <c r="AOX62" s="18"/>
      <c r="AOY62" s="18"/>
      <c r="AOZ62" s="18"/>
      <c r="APA62" s="18"/>
      <c r="APB62" s="18"/>
      <c r="APC62" s="18"/>
      <c r="APD62" s="18"/>
      <c r="APE62" s="18"/>
      <c r="APF62" s="18"/>
      <c r="APG62" s="18"/>
      <c r="APH62" s="18"/>
      <c r="API62" s="18"/>
      <c r="APJ62" s="18"/>
      <c r="APK62" s="18"/>
      <c r="APL62" s="18"/>
      <c r="APM62" s="18"/>
      <c r="APN62" s="18"/>
      <c r="APO62" s="18"/>
      <c r="APP62" s="18"/>
      <c r="APQ62" s="18"/>
      <c r="APR62" s="18"/>
      <c r="APS62" s="18"/>
      <c r="APT62" s="18"/>
      <c r="APU62" s="18"/>
      <c r="APV62" s="18"/>
      <c r="APW62" s="18"/>
      <c r="APX62" s="18"/>
      <c r="APY62" s="18"/>
      <c r="APZ62" s="18"/>
      <c r="AQA62" s="18"/>
      <c r="AQB62" s="18"/>
      <c r="AQC62" s="18"/>
      <c r="AQD62" s="18"/>
      <c r="AQE62" s="18"/>
      <c r="AQF62" s="18"/>
      <c r="AQG62" s="18"/>
      <c r="AQH62" s="18"/>
      <c r="AQI62" s="18"/>
      <c r="AQJ62" s="18"/>
      <c r="AQK62" s="18"/>
      <c r="AQL62" s="18"/>
      <c r="AQM62" s="18"/>
      <c r="AQN62" s="18"/>
      <c r="AQO62" s="18"/>
      <c r="AQP62" s="18"/>
      <c r="AQQ62" s="18"/>
      <c r="AQR62" s="18"/>
      <c r="AQS62" s="18"/>
      <c r="AQT62" s="18"/>
      <c r="AQU62" s="18"/>
      <c r="AQV62" s="18"/>
      <c r="AQW62" s="18"/>
      <c r="AQX62" s="18"/>
      <c r="AQY62" s="18"/>
      <c r="AQZ62" s="18"/>
      <c r="ARA62" s="18"/>
      <c r="ARB62" s="18"/>
      <c r="ARC62" s="18"/>
      <c r="ARD62" s="18"/>
      <c r="ARE62" s="18"/>
      <c r="ARF62" s="18"/>
      <c r="ARG62" s="18"/>
      <c r="ARH62" s="18"/>
      <c r="ARI62" s="18"/>
      <c r="ARJ62" s="18"/>
      <c r="ARK62" s="18"/>
      <c r="ARL62" s="18"/>
      <c r="ARM62" s="18"/>
      <c r="ARN62" s="18"/>
      <c r="ARO62" s="18"/>
      <c r="ARP62" s="18"/>
      <c r="ARQ62" s="18"/>
      <c r="ARR62" s="18"/>
      <c r="ARS62" s="18"/>
      <c r="ART62" s="18"/>
      <c r="ARU62" s="18"/>
      <c r="ARV62" s="18"/>
      <c r="ARW62" s="18"/>
      <c r="ARX62" s="18"/>
      <c r="ARY62" s="18"/>
      <c r="ARZ62" s="18"/>
      <c r="ASA62" s="18"/>
      <c r="ASB62" s="18"/>
      <c r="ASC62" s="18"/>
      <c r="ASD62" s="18"/>
      <c r="ASE62" s="18"/>
      <c r="ASF62" s="18"/>
      <c r="ASG62" s="18"/>
      <c r="ASH62" s="18"/>
      <c r="ASI62" s="18"/>
      <c r="ASJ62" s="18"/>
      <c r="ASK62" s="18"/>
      <c r="ASL62" s="18"/>
      <c r="ASM62" s="18"/>
      <c r="ASN62" s="18"/>
      <c r="ASO62" s="18"/>
      <c r="ASP62" s="18"/>
      <c r="ASQ62" s="18"/>
      <c r="ASR62" s="18"/>
      <c r="ASS62" s="18"/>
      <c r="AST62" s="18"/>
      <c r="ASU62" s="18"/>
      <c r="ASV62" s="18"/>
      <c r="ASW62" s="18"/>
      <c r="ASX62" s="18"/>
      <c r="ASY62" s="18"/>
      <c r="ASZ62" s="18"/>
      <c r="ATA62" s="18"/>
      <c r="ATB62" s="18"/>
      <c r="ATC62" s="18"/>
      <c r="ATD62" s="18"/>
      <c r="ATE62" s="18"/>
      <c r="ATF62" s="18"/>
      <c r="ATG62" s="18"/>
      <c r="ATH62" s="18"/>
      <c r="ATI62" s="18"/>
      <c r="ATJ62" s="18"/>
      <c r="ATK62" s="18"/>
      <c r="ATL62" s="18"/>
    </row>
    <row r="63" spans="1:1208" s="18" customFormat="1" ht="25.5" customHeight="1" outlineLevel="1" x14ac:dyDescent="0.2">
      <c r="A63" s="93">
        <v>49</v>
      </c>
      <c r="B63" s="98" t="s">
        <v>132</v>
      </c>
      <c r="C63" s="84" t="s">
        <v>59</v>
      </c>
      <c r="D63" s="92" t="s">
        <v>4</v>
      </c>
      <c r="E63" s="19"/>
      <c r="F63" s="19">
        <v>0</v>
      </c>
      <c r="G63" s="19">
        <v>0</v>
      </c>
      <c r="H63" s="19"/>
      <c r="I63" s="19"/>
      <c r="J63" s="19"/>
      <c r="K63" s="19"/>
      <c r="L63" s="19"/>
      <c r="M63" s="53"/>
      <c r="N63" s="123">
        <f t="shared" si="8"/>
        <v>0</v>
      </c>
      <c r="O63" s="19"/>
      <c r="P63" s="48">
        <f t="shared" si="9"/>
        <v>0</v>
      </c>
      <c r="Q63" s="50">
        <v>0</v>
      </c>
      <c r="R63" s="68">
        <v>0</v>
      </c>
    </row>
    <row r="64" spans="1:1208" s="18" customFormat="1" ht="38.25" customHeight="1" outlineLevel="1" x14ac:dyDescent="0.2">
      <c r="A64" s="93">
        <v>50</v>
      </c>
      <c r="B64" s="98" t="s">
        <v>48</v>
      </c>
      <c r="C64" s="84" t="s">
        <v>59</v>
      </c>
      <c r="D64" s="92" t="s">
        <v>4</v>
      </c>
      <c r="E64" s="19"/>
      <c r="F64" s="19">
        <v>0</v>
      </c>
      <c r="G64" s="148"/>
      <c r="H64" s="19"/>
      <c r="I64" s="19"/>
      <c r="J64" s="19"/>
      <c r="K64" s="19"/>
      <c r="L64" s="19"/>
      <c r="M64" s="53"/>
      <c r="N64" s="123">
        <f t="shared" si="8"/>
        <v>0</v>
      </c>
      <c r="O64" s="19"/>
      <c r="P64" s="48">
        <f t="shared" si="9"/>
        <v>0</v>
      </c>
      <c r="Q64" s="50">
        <v>0</v>
      </c>
      <c r="R64" s="68">
        <v>0</v>
      </c>
    </row>
    <row r="65" spans="1:1208" s="54" customFormat="1" ht="30.75" customHeight="1" outlineLevel="1" x14ac:dyDescent="0.2">
      <c r="A65" s="93">
        <v>51</v>
      </c>
      <c r="B65" s="98" t="s">
        <v>49</v>
      </c>
      <c r="C65" s="84" t="s">
        <v>59</v>
      </c>
      <c r="D65" s="92" t="s">
        <v>4</v>
      </c>
      <c r="E65" s="19">
        <v>10929</v>
      </c>
      <c r="F65" s="19">
        <v>7274</v>
      </c>
      <c r="G65" s="19">
        <v>8260</v>
      </c>
      <c r="H65" s="19">
        <v>8568</v>
      </c>
      <c r="I65" s="19">
        <v>17500</v>
      </c>
      <c r="J65" s="19">
        <v>873</v>
      </c>
      <c r="K65" s="19">
        <v>3019</v>
      </c>
      <c r="L65" s="19">
        <v>3602</v>
      </c>
      <c r="M65" s="53">
        <v>5800</v>
      </c>
      <c r="N65" s="123">
        <f t="shared" si="8"/>
        <v>65825</v>
      </c>
      <c r="O65" s="19">
        <v>38300</v>
      </c>
      <c r="P65" s="48">
        <f t="shared" si="9"/>
        <v>104125</v>
      </c>
      <c r="Q65" s="50">
        <v>104120</v>
      </c>
      <c r="R65" s="68">
        <v>102023</v>
      </c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A65" s="18"/>
      <c r="EB65" s="18"/>
      <c r="EC65" s="18"/>
      <c r="ED65" s="18"/>
      <c r="EE65" s="18"/>
      <c r="EF65" s="18"/>
      <c r="EG65" s="18"/>
      <c r="EH65" s="18"/>
      <c r="EI65" s="18"/>
      <c r="EJ65" s="18"/>
      <c r="EK65" s="18"/>
      <c r="EL65" s="18"/>
      <c r="EM65" s="18"/>
      <c r="EN65" s="18"/>
      <c r="EO65" s="18"/>
      <c r="EP65" s="18"/>
      <c r="EQ65" s="18"/>
      <c r="ER65" s="18"/>
      <c r="ES65" s="18"/>
      <c r="ET65" s="18"/>
      <c r="EU65" s="18"/>
      <c r="EV65" s="18"/>
      <c r="EW65" s="18"/>
      <c r="EX65" s="18"/>
      <c r="EY65" s="18"/>
      <c r="EZ65" s="18"/>
      <c r="FA65" s="18"/>
      <c r="FB65" s="18"/>
      <c r="FC65" s="18"/>
      <c r="FD65" s="18"/>
      <c r="FE65" s="18"/>
      <c r="FF65" s="18"/>
      <c r="FG65" s="18"/>
      <c r="FH65" s="18"/>
      <c r="FI65" s="18"/>
      <c r="FJ65" s="18"/>
      <c r="FK65" s="18"/>
      <c r="FL65" s="18"/>
      <c r="FM65" s="18"/>
      <c r="FN65" s="18"/>
      <c r="FO65" s="18"/>
      <c r="FP65" s="18"/>
      <c r="FQ65" s="18"/>
      <c r="FR65" s="18"/>
      <c r="FS65" s="18"/>
      <c r="FT65" s="18"/>
      <c r="FU65" s="18"/>
      <c r="FV65" s="18"/>
      <c r="FW65" s="18"/>
      <c r="FX65" s="18"/>
      <c r="FY65" s="18"/>
      <c r="FZ65" s="18"/>
      <c r="GA65" s="18"/>
      <c r="GB65" s="18"/>
      <c r="GC65" s="18"/>
      <c r="GD65" s="18"/>
      <c r="GE65" s="18"/>
      <c r="GF65" s="18"/>
      <c r="GG65" s="18"/>
      <c r="GH65" s="18"/>
      <c r="GI65" s="18"/>
      <c r="GJ65" s="18"/>
      <c r="GK65" s="18"/>
      <c r="GL65" s="18"/>
      <c r="GM65" s="18"/>
      <c r="GN65" s="18"/>
      <c r="GO65" s="18"/>
      <c r="GP65" s="18"/>
      <c r="GQ65" s="18"/>
      <c r="GR65" s="18"/>
      <c r="GS65" s="18"/>
      <c r="GT65" s="18"/>
      <c r="GU65" s="18"/>
      <c r="GV65" s="18"/>
      <c r="GW65" s="18"/>
      <c r="GX65" s="18"/>
      <c r="GY65" s="18"/>
      <c r="GZ65" s="18"/>
      <c r="HA65" s="18"/>
      <c r="HB65" s="18"/>
      <c r="HC65" s="18"/>
      <c r="HD65" s="18"/>
      <c r="HE65" s="18"/>
      <c r="HF65" s="18"/>
      <c r="HG65" s="18"/>
      <c r="HH65" s="18"/>
      <c r="HI65" s="18"/>
      <c r="HJ65" s="18"/>
      <c r="HK65" s="18"/>
      <c r="HL65" s="18"/>
      <c r="HM65" s="18"/>
      <c r="HN65" s="18"/>
      <c r="HO65" s="18"/>
      <c r="HP65" s="18"/>
      <c r="HQ65" s="18"/>
      <c r="HR65" s="18"/>
      <c r="HS65" s="18"/>
      <c r="HT65" s="18"/>
      <c r="HU65" s="18"/>
      <c r="HV65" s="18"/>
      <c r="HW65" s="18"/>
      <c r="HX65" s="18"/>
      <c r="HY65" s="18"/>
      <c r="HZ65" s="18"/>
      <c r="IA65" s="18"/>
      <c r="IB65" s="18"/>
      <c r="IC65" s="18"/>
      <c r="ID65" s="18"/>
      <c r="IE65" s="18"/>
      <c r="IF65" s="18"/>
      <c r="IG65" s="18"/>
      <c r="IH65" s="18"/>
      <c r="II65" s="18"/>
      <c r="IJ65" s="18"/>
      <c r="IK65" s="18"/>
      <c r="IL65" s="18"/>
      <c r="IM65" s="18"/>
      <c r="IN65" s="18"/>
      <c r="IO65" s="18"/>
      <c r="IP65" s="18"/>
      <c r="IQ65" s="18"/>
      <c r="IR65" s="18"/>
      <c r="IS65" s="18"/>
      <c r="IT65" s="18"/>
      <c r="IU65" s="18"/>
      <c r="IV65" s="18"/>
      <c r="IW65" s="18"/>
      <c r="IX65" s="18"/>
      <c r="IY65" s="18"/>
      <c r="IZ65" s="18"/>
      <c r="JA65" s="18"/>
      <c r="JB65" s="18"/>
      <c r="JC65" s="18"/>
      <c r="JD65" s="18"/>
      <c r="JE65" s="18"/>
      <c r="JF65" s="18"/>
      <c r="JG65" s="18"/>
      <c r="JH65" s="18"/>
      <c r="JI65" s="18"/>
      <c r="JJ65" s="18"/>
      <c r="JK65" s="18"/>
      <c r="JL65" s="18"/>
      <c r="JM65" s="18"/>
      <c r="JN65" s="18"/>
      <c r="JO65" s="18"/>
      <c r="JP65" s="18"/>
      <c r="JQ65" s="18"/>
      <c r="JR65" s="18"/>
      <c r="JS65" s="18"/>
      <c r="JT65" s="18"/>
      <c r="JU65" s="18"/>
      <c r="JV65" s="18"/>
      <c r="JW65" s="18"/>
      <c r="JX65" s="18"/>
      <c r="JY65" s="18"/>
      <c r="JZ65" s="18"/>
      <c r="KA65" s="18"/>
      <c r="KB65" s="18"/>
      <c r="KC65" s="18"/>
      <c r="KD65" s="18"/>
      <c r="KE65" s="18"/>
      <c r="KF65" s="18"/>
      <c r="KG65" s="18"/>
      <c r="KH65" s="18"/>
      <c r="KI65" s="18"/>
      <c r="KJ65" s="18"/>
      <c r="KK65" s="18"/>
      <c r="KL65" s="18"/>
      <c r="KM65" s="18"/>
      <c r="KN65" s="18"/>
      <c r="KO65" s="18"/>
      <c r="KP65" s="18"/>
      <c r="KQ65" s="18"/>
      <c r="KR65" s="18"/>
      <c r="KS65" s="18"/>
      <c r="KT65" s="18"/>
      <c r="KU65" s="18"/>
      <c r="KV65" s="18"/>
      <c r="KW65" s="18"/>
      <c r="KX65" s="18"/>
      <c r="KY65" s="18"/>
      <c r="KZ65" s="18"/>
      <c r="LA65" s="18"/>
      <c r="LB65" s="18"/>
      <c r="LC65" s="18"/>
      <c r="LD65" s="18"/>
      <c r="LE65" s="18"/>
      <c r="LF65" s="18"/>
      <c r="LG65" s="18"/>
      <c r="LH65" s="18"/>
      <c r="LI65" s="18"/>
      <c r="LJ65" s="18"/>
      <c r="LK65" s="18"/>
      <c r="LL65" s="18"/>
      <c r="LM65" s="18"/>
      <c r="LN65" s="18"/>
      <c r="LO65" s="18"/>
      <c r="LP65" s="18"/>
      <c r="LQ65" s="18"/>
      <c r="LR65" s="18"/>
      <c r="LS65" s="18"/>
      <c r="LT65" s="18"/>
      <c r="LU65" s="18"/>
      <c r="LV65" s="18"/>
      <c r="LW65" s="18"/>
      <c r="LX65" s="18"/>
      <c r="LY65" s="18"/>
      <c r="LZ65" s="18"/>
      <c r="MA65" s="18"/>
      <c r="MB65" s="18"/>
      <c r="MC65" s="18"/>
      <c r="MD65" s="18"/>
      <c r="ME65" s="18"/>
      <c r="MF65" s="18"/>
      <c r="MG65" s="18"/>
      <c r="MH65" s="18"/>
      <c r="MI65" s="18"/>
      <c r="MJ65" s="18"/>
      <c r="MK65" s="18"/>
      <c r="ML65" s="18"/>
      <c r="MM65" s="18"/>
      <c r="MN65" s="18"/>
      <c r="MO65" s="18"/>
      <c r="MP65" s="18"/>
      <c r="MQ65" s="18"/>
      <c r="MR65" s="18"/>
      <c r="MS65" s="18"/>
      <c r="MT65" s="18"/>
      <c r="MU65" s="18"/>
      <c r="MV65" s="18"/>
      <c r="MW65" s="18"/>
      <c r="MX65" s="18"/>
      <c r="MY65" s="18"/>
      <c r="MZ65" s="18"/>
      <c r="NA65" s="18"/>
      <c r="NB65" s="18"/>
      <c r="NC65" s="18"/>
      <c r="ND65" s="18"/>
      <c r="NE65" s="18"/>
      <c r="NF65" s="18"/>
      <c r="NG65" s="18"/>
      <c r="NH65" s="18"/>
      <c r="NI65" s="18"/>
      <c r="NJ65" s="18"/>
      <c r="NK65" s="18"/>
      <c r="NL65" s="18"/>
      <c r="NM65" s="18"/>
      <c r="NN65" s="18"/>
      <c r="NO65" s="18"/>
      <c r="NP65" s="18"/>
      <c r="NQ65" s="18"/>
      <c r="NR65" s="18"/>
      <c r="NS65" s="18"/>
      <c r="NT65" s="18"/>
      <c r="NU65" s="18"/>
      <c r="NV65" s="18"/>
      <c r="NW65" s="18"/>
      <c r="NX65" s="18"/>
      <c r="NY65" s="18"/>
      <c r="NZ65" s="18"/>
      <c r="OA65" s="18"/>
      <c r="OB65" s="18"/>
      <c r="OC65" s="18"/>
      <c r="OD65" s="18"/>
      <c r="OE65" s="18"/>
      <c r="OF65" s="18"/>
      <c r="OG65" s="18"/>
      <c r="OH65" s="18"/>
      <c r="OI65" s="18"/>
      <c r="OJ65" s="18"/>
      <c r="OK65" s="18"/>
      <c r="OL65" s="18"/>
      <c r="OM65" s="18"/>
      <c r="ON65" s="18"/>
      <c r="OO65" s="18"/>
      <c r="OP65" s="18"/>
      <c r="OQ65" s="18"/>
      <c r="OR65" s="18"/>
      <c r="OS65" s="18"/>
      <c r="OT65" s="18"/>
      <c r="OU65" s="18"/>
      <c r="OV65" s="18"/>
      <c r="OW65" s="18"/>
      <c r="OX65" s="18"/>
      <c r="OY65" s="18"/>
      <c r="OZ65" s="18"/>
      <c r="PA65" s="18"/>
      <c r="PB65" s="18"/>
      <c r="PC65" s="18"/>
      <c r="PD65" s="18"/>
      <c r="PE65" s="18"/>
      <c r="PF65" s="18"/>
      <c r="PG65" s="18"/>
      <c r="PH65" s="18"/>
      <c r="PI65" s="18"/>
      <c r="PJ65" s="18"/>
      <c r="PK65" s="18"/>
      <c r="PL65" s="18"/>
      <c r="PM65" s="18"/>
      <c r="PN65" s="18"/>
      <c r="PO65" s="18"/>
      <c r="PP65" s="18"/>
      <c r="PQ65" s="18"/>
      <c r="PR65" s="18"/>
      <c r="PS65" s="18"/>
      <c r="PT65" s="18"/>
      <c r="PU65" s="18"/>
      <c r="PV65" s="18"/>
      <c r="PW65" s="18"/>
      <c r="PX65" s="18"/>
      <c r="PY65" s="18"/>
      <c r="PZ65" s="18"/>
      <c r="QA65" s="18"/>
      <c r="QB65" s="18"/>
      <c r="QC65" s="18"/>
      <c r="QD65" s="18"/>
      <c r="QE65" s="18"/>
      <c r="QF65" s="18"/>
      <c r="QG65" s="18"/>
      <c r="QH65" s="18"/>
      <c r="QI65" s="18"/>
      <c r="QJ65" s="18"/>
      <c r="QK65" s="18"/>
      <c r="QL65" s="18"/>
      <c r="QM65" s="18"/>
      <c r="QN65" s="18"/>
      <c r="QO65" s="18"/>
      <c r="QP65" s="18"/>
      <c r="QQ65" s="18"/>
      <c r="QR65" s="18"/>
      <c r="QS65" s="18"/>
      <c r="QT65" s="18"/>
      <c r="QU65" s="18"/>
      <c r="QV65" s="18"/>
      <c r="QW65" s="18"/>
      <c r="QX65" s="18"/>
      <c r="QY65" s="18"/>
      <c r="QZ65" s="18"/>
      <c r="RA65" s="18"/>
      <c r="RB65" s="18"/>
      <c r="RC65" s="18"/>
      <c r="RD65" s="18"/>
      <c r="RE65" s="18"/>
      <c r="RF65" s="18"/>
      <c r="RG65" s="18"/>
      <c r="RH65" s="18"/>
      <c r="RI65" s="18"/>
      <c r="RJ65" s="18"/>
      <c r="RK65" s="18"/>
      <c r="RL65" s="18"/>
      <c r="RM65" s="18"/>
      <c r="RN65" s="18"/>
      <c r="RO65" s="18"/>
      <c r="RP65" s="18"/>
      <c r="RQ65" s="18"/>
      <c r="RR65" s="18"/>
      <c r="RS65" s="18"/>
      <c r="RT65" s="18"/>
      <c r="RU65" s="18"/>
      <c r="RV65" s="18"/>
      <c r="RW65" s="18"/>
      <c r="RX65" s="18"/>
      <c r="RY65" s="18"/>
      <c r="RZ65" s="18"/>
      <c r="SA65" s="18"/>
      <c r="SB65" s="18"/>
      <c r="SC65" s="18"/>
      <c r="SD65" s="18"/>
      <c r="SE65" s="18"/>
      <c r="SF65" s="18"/>
      <c r="SG65" s="18"/>
      <c r="SH65" s="18"/>
      <c r="SI65" s="18"/>
      <c r="SJ65" s="18"/>
      <c r="SK65" s="18"/>
      <c r="SL65" s="18"/>
      <c r="SM65" s="18"/>
      <c r="SN65" s="18"/>
      <c r="SO65" s="18"/>
      <c r="SP65" s="18"/>
      <c r="SQ65" s="18"/>
      <c r="SR65" s="18"/>
      <c r="SS65" s="18"/>
      <c r="ST65" s="18"/>
      <c r="SU65" s="18"/>
      <c r="SV65" s="18"/>
      <c r="SW65" s="18"/>
      <c r="SX65" s="18"/>
      <c r="SY65" s="18"/>
      <c r="SZ65" s="18"/>
      <c r="TA65" s="18"/>
      <c r="TB65" s="18"/>
      <c r="TC65" s="18"/>
      <c r="TD65" s="18"/>
      <c r="TE65" s="18"/>
      <c r="TF65" s="18"/>
      <c r="TG65" s="18"/>
      <c r="TH65" s="18"/>
      <c r="TI65" s="18"/>
      <c r="TJ65" s="18"/>
      <c r="TK65" s="18"/>
      <c r="TL65" s="18"/>
      <c r="TM65" s="18"/>
      <c r="TN65" s="18"/>
      <c r="TO65" s="18"/>
      <c r="TP65" s="18"/>
      <c r="TQ65" s="18"/>
      <c r="TR65" s="18"/>
      <c r="TS65" s="18"/>
      <c r="TT65" s="18"/>
      <c r="TU65" s="18"/>
      <c r="TV65" s="18"/>
      <c r="TW65" s="18"/>
      <c r="TX65" s="18"/>
      <c r="TY65" s="18"/>
      <c r="TZ65" s="18"/>
      <c r="UA65" s="18"/>
      <c r="UB65" s="18"/>
      <c r="UC65" s="18"/>
      <c r="UD65" s="18"/>
      <c r="UE65" s="18"/>
      <c r="UF65" s="18"/>
      <c r="UG65" s="18"/>
      <c r="UH65" s="18"/>
      <c r="UI65" s="18"/>
      <c r="UJ65" s="18"/>
      <c r="UK65" s="18"/>
      <c r="UL65" s="18"/>
      <c r="UM65" s="18"/>
      <c r="UN65" s="18"/>
      <c r="UO65" s="18"/>
      <c r="UP65" s="18"/>
      <c r="UQ65" s="18"/>
      <c r="UR65" s="18"/>
      <c r="US65" s="18"/>
      <c r="UT65" s="18"/>
      <c r="UU65" s="18"/>
      <c r="UV65" s="18"/>
      <c r="UW65" s="18"/>
      <c r="UX65" s="18"/>
      <c r="UY65" s="18"/>
      <c r="UZ65" s="18"/>
      <c r="VA65" s="18"/>
      <c r="VB65" s="18"/>
      <c r="VC65" s="18"/>
      <c r="VD65" s="18"/>
      <c r="VE65" s="18"/>
      <c r="VF65" s="18"/>
      <c r="VG65" s="18"/>
      <c r="VH65" s="18"/>
      <c r="VI65" s="18"/>
      <c r="VJ65" s="18"/>
      <c r="VK65" s="18"/>
      <c r="VL65" s="18"/>
      <c r="VM65" s="18"/>
      <c r="VN65" s="18"/>
      <c r="VO65" s="18"/>
      <c r="VP65" s="18"/>
      <c r="VQ65" s="18"/>
      <c r="VR65" s="18"/>
      <c r="VS65" s="18"/>
      <c r="VT65" s="18"/>
      <c r="VU65" s="18"/>
      <c r="VV65" s="18"/>
      <c r="VW65" s="18"/>
      <c r="VX65" s="18"/>
      <c r="VY65" s="18"/>
      <c r="VZ65" s="18"/>
      <c r="WA65" s="18"/>
      <c r="WB65" s="18"/>
      <c r="WC65" s="18"/>
      <c r="WD65" s="18"/>
      <c r="WE65" s="18"/>
      <c r="WF65" s="18"/>
      <c r="WG65" s="18"/>
      <c r="WH65" s="18"/>
      <c r="WI65" s="18"/>
      <c r="WJ65" s="18"/>
      <c r="WK65" s="18"/>
      <c r="WL65" s="18"/>
      <c r="WM65" s="18"/>
      <c r="WN65" s="18"/>
      <c r="WO65" s="18"/>
      <c r="WP65" s="18"/>
      <c r="WQ65" s="18"/>
      <c r="WR65" s="18"/>
      <c r="WS65" s="18"/>
      <c r="WT65" s="18"/>
      <c r="WU65" s="18"/>
      <c r="WV65" s="18"/>
      <c r="WW65" s="18"/>
      <c r="WX65" s="18"/>
      <c r="WY65" s="18"/>
      <c r="WZ65" s="18"/>
      <c r="XA65" s="18"/>
      <c r="XB65" s="18"/>
      <c r="XC65" s="18"/>
      <c r="XD65" s="18"/>
      <c r="XE65" s="18"/>
      <c r="XF65" s="18"/>
      <c r="XG65" s="18"/>
      <c r="XH65" s="18"/>
      <c r="XI65" s="18"/>
      <c r="XJ65" s="18"/>
      <c r="XK65" s="18"/>
      <c r="XL65" s="18"/>
      <c r="XM65" s="18"/>
      <c r="XN65" s="18"/>
      <c r="XO65" s="18"/>
      <c r="XP65" s="18"/>
      <c r="XQ65" s="18"/>
      <c r="XR65" s="18"/>
      <c r="XS65" s="18"/>
      <c r="XT65" s="18"/>
      <c r="XU65" s="18"/>
      <c r="XV65" s="18"/>
      <c r="XW65" s="18"/>
      <c r="XX65" s="18"/>
      <c r="XY65" s="18"/>
      <c r="XZ65" s="18"/>
      <c r="YA65" s="18"/>
      <c r="YB65" s="18"/>
      <c r="YC65" s="18"/>
      <c r="YD65" s="18"/>
      <c r="YE65" s="18"/>
      <c r="YF65" s="18"/>
      <c r="YG65" s="18"/>
      <c r="YH65" s="18"/>
      <c r="YI65" s="18"/>
      <c r="YJ65" s="18"/>
      <c r="YK65" s="18"/>
      <c r="YL65" s="18"/>
      <c r="YM65" s="18"/>
      <c r="YN65" s="18"/>
      <c r="YO65" s="18"/>
      <c r="YP65" s="18"/>
      <c r="YQ65" s="18"/>
      <c r="YR65" s="18"/>
      <c r="YS65" s="18"/>
      <c r="YT65" s="18"/>
      <c r="YU65" s="18"/>
      <c r="YV65" s="18"/>
      <c r="YW65" s="18"/>
      <c r="YX65" s="18"/>
      <c r="YY65" s="18"/>
      <c r="YZ65" s="18"/>
      <c r="ZA65" s="18"/>
      <c r="ZB65" s="18"/>
      <c r="ZC65" s="18"/>
      <c r="ZD65" s="18"/>
      <c r="ZE65" s="18"/>
      <c r="ZF65" s="18"/>
      <c r="ZG65" s="18"/>
      <c r="ZH65" s="18"/>
      <c r="ZI65" s="18"/>
      <c r="ZJ65" s="18"/>
      <c r="ZK65" s="18"/>
      <c r="ZL65" s="18"/>
      <c r="ZM65" s="18"/>
      <c r="ZN65" s="18"/>
      <c r="ZO65" s="18"/>
      <c r="ZP65" s="18"/>
      <c r="ZQ65" s="18"/>
      <c r="ZR65" s="18"/>
      <c r="ZS65" s="18"/>
      <c r="ZT65" s="18"/>
      <c r="ZU65" s="18"/>
      <c r="ZV65" s="18"/>
      <c r="ZW65" s="18"/>
      <c r="ZX65" s="18"/>
      <c r="ZY65" s="18"/>
      <c r="ZZ65" s="18"/>
      <c r="AAA65" s="18"/>
      <c r="AAB65" s="18"/>
      <c r="AAC65" s="18"/>
      <c r="AAD65" s="18"/>
      <c r="AAE65" s="18"/>
      <c r="AAF65" s="18"/>
      <c r="AAG65" s="18"/>
      <c r="AAH65" s="18"/>
      <c r="AAI65" s="18"/>
      <c r="AAJ65" s="18"/>
      <c r="AAK65" s="18"/>
      <c r="AAL65" s="18"/>
      <c r="AAM65" s="18"/>
      <c r="AAN65" s="18"/>
      <c r="AAO65" s="18"/>
      <c r="AAP65" s="18"/>
      <c r="AAQ65" s="18"/>
      <c r="AAR65" s="18"/>
      <c r="AAS65" s="18"/>
      <c r="AAT65" s="18"/>
      <c r="AAU65" s="18"/>
      <c r="AAV65" s="18"/>
      <c r="AAW65" s="18"/>
      <c r="AAX65" s="18"/>
      <c r="AAY65" s="18"/>
      <c r="AAZ65" s="18"/>
      <c r="ABA65" s="18"/>
      <c r="ABB65" s="18"/>
      <c r="ABC65" s="18"/>
      <c r="ABD65" s="18"/>
      <c r="ABE65" s="18"/>
      <c r="ABF65" s="18"/>
      <c r="ABG65" s="18"/>
      <c r="ABH65" s="18"/>
      <c r="ABI65" s="18"/>
      <c r="ABJ65" s="18"/>
      <c r="ABK65" s="18"/>
      <c r="ABL65" s="18"/>
      <c r="ABM65" s="18"/>
      <c r="ABN65" s="18"/>
      <c r="ABO65" s="18"/>
      <c r="ABP65" s="18"/>
      <c r="ABQ65" s="18"/>
      <c r="ABR65" s="18"/>
      <c r="ABS65" s="18"/>
      <c r="ABT65" s="18"/>
      <c r="ABU65" s="18"/>
      <c r="ABV65" s="18"/>
      <c r="ABW65" s="18"/>
      <c r="ABX65" s="18"/>
      <c r="ABY65" s="18"/>
      <c r="ABZ65" s="18"/>
      <c r="ACA65" s="18"/>
      <c r="ACB65" s="18"/>
      <c r="ACC65" s="18"/>
      <c r="ACD65" s="18"/>
      <c r="ACE65" s="18"/>
      <c r="ACF65" s="18"/>
      <c r="ACG65" s="18"/>
      <c r="ACH65" s="18"/>
      <c r="ACI65" s="18"/>
      <c r="ACJ65" s="18"/>
      <c r="ACK65" s="18"/>
      <c r="ACL65" s="18"/>
      <c r="ACM65" s="18"/>
      <c r="ACN65" s="18"/>
      <c r="ACO65" s="18"/>
      <c r="ACP65" s="18"/>
      <c r="ACQ65" s="18"/>
      <c r="ACR65" s="18"/>
      <c r="ACS65" s="18"/>
      <c r="ACT65" s="18"/>
      <c r="ACU65" s="18"/>
      <c r="ACV65" s="18"/>
      <c r="ACW65" s="18"/>
      <c r="ACX65" s="18"/>
      <c r="ACY65" s="18"/>
      <c r="ACZ65" s="18"/>
      <c r="ADA65" s="18"/>
      <c r="ADB65" s="18"/>
      <c r="ADC65" s="18"/>
      <c r="ADD65" s="18"/>
      <c r="ADE65" s="18"/>
      <c r="ADF65" s="18"/>
      <c r="ADG65" s="18"/>
      <c r="ADH65" s="18"/>
      <c r="ADI65" s="18"/>
      <c r="ADJ65" s="18"/>
      <c r="ADK65" s="18"/>
      <c r="ADL65" s="18"/>
      <c r="ADM65" s="18"/>
      <c r="ADN65" s="18"/>
      <c r="ADO65" s="18"/>
      <c r="ADP65" s="18"/>
      <c r="ADQ65" s="18"/>
      <c r="ADR65" s="18"/>
      <c r="ADS65" s="18"/>
      <c r="ADT65" s="18"/>
      <c r="ADU65" s="18"/>
      <c r="ADV65" s="18"/>
      <c r="ADW65" s="18"/>
      <c r="ADX65" s="18"/>
      <c r="ADY65" s="18"/>
      <c r="ADZ65" s="18"/>
      <c r="AEA65" s="18"/>
      <c r="AEB65" s="18"/>
      <c r="AEC65" s="18"/>
      <c r="AED65" s="18"/>
      <c r="AEE65" s="18"/>
      <c r="AEF65" s="18"/>
      <c r="AEG65" s="18"/>
      <c r="AEH65" s="18"/>
      <c r="AEI65" s="18"/>
      <c r="AEJ65" s="18"/>
      <c r="AEK65" s="18"/>
      <c r="AEL65" s="18"/>
      <c r="AEM65" s="18"/>
      <c r="AEN65" s="18"/>
      <c r="AEO65" s="18"/>
      <c r="AEP65" s="18"/>
      <c r="AEQ65" s="18"/>
      <c r="AER65" s="18"/>
      <c r="AES65" s="18"/>
      <c r="AET65" s="18"/>
      <c r="AEU65" s="18"/>
      <c r="AEV65" s="18"/>
      <c r="AEW65" s="18"/>
      <c r="AEX65" s="18"/>
      <c r="AEY65" s="18"/>
      <c r="AEZ65" s="18"/>
      <c r="AFA65" s="18"/>
      <c r="AFB65" s="18"/>
      <c r="AFC65" s="18"/>
      <c r="AFD65" s="18"/>
      <c r="AFE65" s="18"/>
      <c r="AFF65" s="18"/>
      <c r="AFG65" s="18"/>
      <c r="AFH65" s="18"/>
      <c r="AFI65" s="18"/>
      <c r="AFJ65" s="18"/>
      <c r="AFK65" s="18"/>
      <c r="AFL65" s="18"/>
      <c r="AFM65" s="18"/>
      <c r="AFN65" s="18"/>
      <c r="AFO65" s="18"/>
      <c r="AFP65" s="18"/>
      <c r="AFQ65" s="18"/>
      <c r="AFR65" s="18"/>
      <c r="AFS65" s="18"/>
      <c r="AFT65" s="18"/>
      <c r="AFU65" s="18"/>
      <c r="AFV65" s="18"/>
      <c r="AFW65" s="18"/>
      <c r="AFX65" s="18"/>
      <c r="AFY65" s="18"/>
      <c r="AFZ65" s="18"/>
      <c r="AGA65" s="18"/>
      <c r="AGB65" s="18"/>
      <c r="AGC65" s="18"/>
      <c r="AGD65" s="18"/>
      <c r="AGE65" s="18"/>
      <c r="AGF65" s="18"/>
      <c r="AGG65" s="18"/>
      <c r="AGH65" s="18"/>
      <c r="AGI65" s="18"/>
      <c r="AGJ65" s="18"/>
      <c r="AGK65" s="18"/>
      <c r="AGL65" s="18"/>
      <c r="AGM65" s="18"/>
      <c r="AGN65" s="18"/>
      <c r="AGO65" s="18"/>
      <c r="AGP65" s="18"/>
      <c r="AGQ65" s="18"/>
      <c r="AGR65" s="18"/>
      <c r="AGS65" s="18"/>
      <c r="AGT65" s="18"/>
      <c r="AGU65" s="18"/>
      <c r="AGV65" s="18"/>
      <c r="AGW65" s="18"/>
      <c r="AGX65" s="18"/>
      <c r="AGY65" s="18"/>
      <c r="AGZ65" s="18"/>
      <c r="AHA65" s="18"/>
      <c r="AHB65" s="18"/>
      <c r="AHC65" s="18"/>
      <c r="AHD65" s="18"/>
      <c r="AHE65" s="18"/>
      <c r="AHF65" s="18"/>
      <c r="AHG65" s="18"/>
      <c r="AHH65" s="18"/>
      <c r="AHI65" s="18"/>
      <c r="AHJ65" s="18"/>
      <c r="AHK65" s="18"/>
      <c r="AHL65" s="18"/>
      <c r="AHM65" s="18"/>
      <c r="AHN65" s="18"/>
      <c r="AHO65" s="18"/>
      <c r="AHP65" s="18"/>
      <c r="AHQ65" s="18"/>
      <c r="AHR65" s="18"/>
      <c r="AHS65" s="18"/>
      <c r="AHT65" s="18"/>
      <c r="AHU65" s="18"/>
      <c r="AHV65" s="18"/>
      <c r="AHW65" s="18"/>
      <c r="AHX65" s="18"/>
      <c r="AHY65" s="18"/>
      <c r="AHZ65" s="18"/>
      <c r="AIA65" s="18"/>
      <c r="AIB65" s="18"/>
      <c r="AIC65" s="18"/>
      <c r="AID65" s="18"/>
      <c r="AIE65" s="18"/>
      <c r="AIF65" s="18"/>
      <c r="AIG65" s="18"/>
      <c r="AIH65" s="18"/>
      <c r="AII65" s="18"/>
      <c r="AIJ65" s="18"/>
      <c r="AIK65" s="18"/>
      <c r="AIL65" s="18"/>
      <c r="AIM65" s="18"/>
      <c r="AIN65" s="18"/>
      <c r="AIO65" s="18"/>
      <c r="AIP65" s="18"/>
      <c r="AIQ65" s="18"/>
      <c r="AIR65" s="18"/>
      <c r="AIS65" s="18"/>
      <c r="AIT65" s="18"/>
      <c r="AIU65" s="18"/>
      <c r="AIV65" s="18"/>
      <c r="AIW65" s="18"/>
      <c r="AIX65" s="18"/>
      <c r="AIY65" s="18"/>
      <c r="AIZ65" s="18"/>
      <c r="AJA65" s="18"/>
      <c r="AJB65" s="18"/>
      <c r="AJC65" s="18"/>
      <c r="AJD65" s="18"/>
      <c r="AJE65" s="18"/>
      <c r="AJF65" s="18"/>
      <c r="AJG65" s="18"/>
      <c r="AJH65" s="18"/>
      <c r="AJI65" s="18"/>
      <c r="AJJ65" s="18"/>
      <c r="AJK65" s="18"/>
      <c r="AJL65" s="18"/>
      <c r="AJM65" s="18"/>
      <c r="AJN65" s="18"/>
      <c r="AJO65" s="18"/>
      <c r="AJP65" s="18"/>
      <c r="AJQ65" s="18"/>
      <c r="AJR65" s="18"/>
      <c r="AJS65" s="18"/>
      <c r="AJT65" s="18"/>
      <c r="AJU65" s="18"/>
      <c r="AJV65" s="18"/>
      <c r="AJW65" s="18"/>
      <c r="AJX65" s="18"/>
      <c r="AJY65" s="18"/>
      <c r="AJZ65" s="18"/>
      <c r="AKA65" s="18"/>
      <c r="AKB65" s="18"/>
      <c r="AKC65" s="18"/>
      <c r="AKD65" s="18"/>
      <c r="AKE65" s="18"/>
      <c r="AKF65" s="18"/>
      <c r="AKG65" s="18"/>
      <c r="AKH65" s="18"/>
      <c r="AKI65" s="18"/>
      <c r="AKJ65" s="18"/>
      <c r="AKK65" s="18"/>
      <c r="AKL65" s="18"/>
      <c r="AKM65" s="18"/>
      <c r="AKN65" s="18"/>
      <c r="AKO65" s="18"/>
      <c r="AKP65" s="18"/>
      <c r="AKQ65" s="18"/>
      <c r="AKR65" s="18"/>
      <c r="AKS65" s="18"/>
      <c r="AKT65" s="18"/>
      <c r="AKU65" s="18"/>
      <c r="AKV65" s="18"/>
      <c r="AKW65" s="18"/>
      <c r="AKX65" s="18"/>
      <c r="AKY65" s="18"/>
      <c r="AKZ65" s="18"/>
      <c r="ALA65" s="18"/>
      <c r="ALB65" s="18"/>
      <c r="ALC65" s="18"/>
      <c r="ALD65" s="18"/>
      <c r="ALE65" s="18"/>
      <c r="ALF65" s="18"/>
      <c r="ALG65" s="18"/>
      <c r="ALH65" s="18"/>
      <c r="ALI65" s="18"/>
      <c r="ALJ65" s="18"/>
      <c r="ALK65" s="18"/>
      <c r="ALL65" s="18"/>
      <c r="ALM65" s="18"/>
      <c r="ALN65" s="18"/>
      <c r="ALO65" s="18"/>
      <c r="ALP65" s="18"/>
      <c r="ALQ65" s="18"/>
      <c r="ALR65" s="18"/>
      <c r="ALS65" s="18"/>
      <c r="ALT65" s="18"/>
      <c r="ALU65" s="18"/>
      <c r="ALV65" s="18"/>
      <c r="ALW65" s="18"/>
      <c r="ALX65" s="18"/>
      <c r="ALY65" s="18"/>
      <c r="ALZ65" s="18"/>
      <c r="AMA65" s="18"/>
      <c r="AMB65" s="18"/>
      <c r="AMC65" s="18"/>
      <c r="AMD65" s="18"/>
      <c r="AME65" s="18"/>
      <c r="AMF65" s="18"/>
      <c r="AMG65" s="18"/>
      <c r="AMH65" s="18"/>
      <c r="AMI65" s="18"/>
      <c r="AMJ65" s="18"/>
      <c r="AMK65" s="18"/>
      <c r="AML65" s="18"/>
      <c r="AMM65" s="18"/>
      <c r="AMN65" s="18"/>
      <c r="AMO65" s="18"/>
      <c r="AMP65" s="18"/>
      <c r="AMQ65" s="18"/>
      <c r="AMR65" s="18"/>
      <c r="AMS65" s="18"/>
      <c r="AMT65" s="18"/>
      <c r="AMU65" s="18"/>
      <c r="AMV65" s="18"/>
      <c r="AMW65" s="18"/>
      <c r="AMX65" s="18"/>
      <c r="AMY65" s="18"/>
      <c r="AMZ65" s="18"/>
      <c r="ANA65" s="18"/>
      <c r="ANB65" s="18"/>
      <c r="ANC65" s="18"/>
      <c r="AND65" s="18"/>
      <c r="ANE65" s="18"/>
      <c r="ANF65" s="18"/>
      <c r="ANG65" s="18"/>
      <c r="ANH65" s="18"/>
      <c r="ANI65" s="18"/>
      <c r="ANJ65" s="18"/>
      <c r="ANK65" s="18"/>
      <c r="ANL65" s="18"/>
      <c r="ANM65" s="18"/>
      <c r="ANN65" s="18"/>
      <c r="ANO65" s="18"/>
      <c r="ANP65" s="18"/>
      <c r="ANQ65" s="18"/>
      <c r="ANR65" s="18"/>
      <c r="ANS65" s="18"/>
      <c r="ANT65" s="18"/>
      <c r="ANU65" s="18"/>
      <c r="ANV65" s="18"/>
      <c r="ANW65" s="18"/>
      <c r="ANX65" s="18"/>
      <c r="ANY65" s="18"/>
      <c r="ANZ65" s="18"/>
      <c r="AOA65" s="18"/>
      <c r="AOB65" s="18"/>
      <c r="AOC65" s="18"/>
      <c r="AOD65" s="18"/>
      <c r="AOE65" s="18"/>
      <c r="AOF65" s="18"/>
      <c r="AOG65" s="18"/>
      <c r="AOH65" s="18"/>
      <c r="AOI65" s="18"/>
      <c r="AOJ65" s="18"/>
      <c r="AOK65" s="18"/>
      <c r="AOL65" s="18"/>
      <c r="AOM65" s="18"/>
      <c r="AON65" s="18"/>
      <c r="AOO65" s="18"/>
      <c r="AOP65" s="18"/>
      <c r="AOQ65" s="18"/>
      <c r="AOR65" s="18"/>
      <c r="AOS65" s="18"/>
      <c r="AOT65" s="18"/>
      <c r="AOU65" s="18"/>
      <c r="AOV65" s="18"/>
      <c r="AOW65" s="18"/>
      <c r="AOX65" s="18"/>
      <c r="AOY65" s="18"/>
      <c r="AOZ65" s="18"/>
      <c r="APA65" s="18"/>
      <c r="APB65" s="18"/>
      <c r="APC65" s="18"/>
      <c r="APD65" s="18"/>
      <c r="APE65" s="18"/>
      <c r="APF65" s="18"/>
      <c r="APG65" s="18"/>
      <c r="APH65" s="18"/>
      <c r="API65" s="18"/>
      <c r="APJ65" s="18"/>
      <c r="APK65" s="18"/>
      <c r="APL65" s="18"/>
      <c r="APM65" s="18"/>
      <c r="APN65" s="18"/>
      <c r="APO65" s="18"/>
      <c r="APP65" s="18"/>
      <c r="APQ65" s="18"/>
      <c r="APR65" s="18"/>
      <c r="APS65" s="18"/>
      <c r="APT65" s="18"/>
      <c r="APU65" s="18"/>
      <c r="APV65" s="18"/>
      <c r="APW65" s="18"/>
      <c r="APX65" s="18"/>
      <c r="APY65" s="18"/>
      <c r="APZ65" s="18"/>
      <c r="AQA65" s="18"/>
      <c r="AQB65" s="18"/>
      <c r="AQC65" s="18"/>
      <c r="AQD65" s="18"/>
      <c r="AQE65" s="18"/>
      <c r="AQF65" s="18"/>
      <c r="AQG65" s="18"/>
      <c r="AQH65" s="18"/>
      <c r="AQI65" s="18"/>
      <c r="AQJ65" s="18"/>
      <c r="AQK65" s="18"/>
      <c r="AQL65" s="18"/>
      <c r="AQM65" s="18"/>
      <c r="AQN65" s="18"/>
      <c r="AQO65" s="18"/>
      <c r="AQP65" s="18"/>
      <c r="AQQ65" s="18"/>
      <c r="AQR65" s="18"/>
      <c r="AQS65" s="18"/>
      <c r="AQT65" s="18"/>
      <c r="AQU65" s="18"/>
      <c r="AQV65" s="18"/>
      <c r="AQW65" s="18"/>
      <c r="AQX65" s="18"/>
      <c r="AQY65" s="18"/>
      <c r="AQZ65" s="18"/>
      <c r="ARA65" s="18"/>
      <c r="ARB65" s="18"/>
      <c r="ARC65" s="18"/>
      <c r="ARD65" s="18"/>
      <c r="ARE65" s="18"/>
      <c r="ARF65" s="18"/>
      <c r="ARG65" s="18"/>
      <c r="ARH65" s="18"/>
      <c r="ARI65" s="18"/>
      <c r="ARJ65" s="18"/>
      <c r="ARK65" s="18"/>
      <c r="ARL65" s="18"/>
      <c r="ARM65" s="18"/>
      <c r="ARN65" s="18"/>
      <c r="ARO65" s="18"/>
      <c r="ARP65" s="18"/>
      <c r="ARQ65" s="18"/>
      <c r="ARR65" s="18"/>
      <c r="ARS65" s="18"/>
      <c r="ART65" s="18"/>
      <c r="ARU65" s="18"/>
      <c r="ARV65" s="18"/>
      <c r="ARW65" s="18"/>
      <c r="ARX65" s="18"/>
      <c r="ARY65" s="18"/>
      <c r="ARZ65" s="18"/>
      <c r="ASA65" s="18"/>
      <c r="ASB65" s="18"/>
      <c r="ASC65" s="18"/>
      <c r="ASD65" s="18"/>
      <c r="ASE65" s="18"/>
      <c r="ASF65" s="18"/>
      <c r="ASG65" s="18"/>
      <c r="ASH65" s="18"/>
      <c r="ASI65" s="18"/>
      <c r="ASJ65" s="18"/>
      <c r="ASK65" s="18"/>
      <c r="ASL65" s="18"/>
      <c r="ASM65" s="18"/>
      <c r="ASN65" s="18"/>
      <c r="ASO65" s="18"/>
      <c r="ASP65" s="18"/>
      <c r="ASQ65" s="18"/>
      <c r="ASR65" s="18"/>
      <c r="ASS65" s="18"/>
      <c r="AST65" s="18"/>
      <c r="ASU65" s="18"/>
      <c r="ASV65" s="18"/>
      <c r="ASW65" s="18"/>
      <c r="ASX65" s="18"/>
      <c r="ASY65" s="18"/>
      <c r="ASZ65" s="18"/>
      <c r="ATA65" s="18"/>
      <c r="ATB65" s="18"/>
      <c r="ATC65" s="18"/>
      <c r="ATD65" s="18"/>
      <c r="ATE65" s="18"/>
      <c r="ATF65" s="18"/>
      <c r="ATG65" s="18"/>
      <c r="ATH65" s="18"/>
      <c r="ATI65" s="18"/>
      <c r="ATJ65" s="18"/>
      <c r="ATK65" s="18"/>
      <c r="ATL65" s="18"/>
    </row>
    <row r="66" spans="1:1208" s="54" customFormat="1" ht="22.5" customHeight="1" outlineLevel="1" x14ac:dyDescent="0.2">
      <c r="A66" s="93">
        <v>52</v>
      </c>
      <c r="B66" s="98" t="s">
        <v>91</v>
      </c>
      <c r="C66" s="84" t="s">
        <v>59</v>
      </c>
      <c r="D66" s="92" t="s">
        <v>4</v>
      </c>
      <c r="E66" s="19"/>
      <c r="F66" s="19">
        <v>3000</v>
      </c>
      <c r="G66" s="19">
        <v>1500</v>
      </c>
      <c r="H66" s="19">
        <v>2500</v>
      </c>
      <c r="I66" s="19">
        <v>8000</v>
      </c>
      <c r="J66" s="19"/>
      <c r="K66" s="19">
        <v>2000</v>
      </c>
      <c r="L66" s="19"/>
      <c r="M66" s="53"/>
      <c r="N66" s="123">
        <f t="shared" si="8"/>
        <v>17000</v>
      </c>
      <c r="O66" s="19">
        <v>20200</v>
      </c>
      <c r="P66" s="48">
        <f t="shared" si="9"/>
        <v>37200</v>
      </c>
      <c r="Q66" s="50">
        <v>37200</v>
      </c>
      <c r="R66" s="68">
        <v>38700</v>
      </c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  <c r="DC66" s="18"/>
      <c r="DD66" s="18"/>
      <c r="DE66" s="18"/>
      <c r="DF66" s="18"/>
      <c r="DG66" s="18"/>
      <c r="DH66" s="18"/>
      <c r="DI66" s="18"/>
      <c r="DJ66" s="18"/>
      <c r="DK66" s="18"/>
      <c r="DL66" s="18"/>
      <c r="DM66" s="18"/>
      <c r="DN66" s="18"/>
      <c r="DO66" s="18"/>
      <c r="DP66" s="18"/>
      <c r="DQ66" s="18"/>
      <c r="DR66" s="18"/>
      <c r="DS66" s="18"/>
      <c r="DT66" s="18"/>
      <c r="DU66" s="18"/>
      <c r="DV66" s="18"/>
      <c r="DW66" s="18"/>
      <c r="DX66" s="18"/>
      <c r="DY66" s="18"/>
      <c r="DZ66" s="18"/>
      <c r="EA66" s="18"/>
      <c r="EB66" s="18"/>
      <c r="EC66" s="18"/>
      <c r="ED66" s="18"/>
      <c r="EE66" s="18"/>
      <c r="EF66" s="18"/>
      <c r="EG66" s="18"/>
      <c r="EH66" s="18"/>
      <c r="EI66" s="18"/>
      <c r="EJ66" s="18"/>
      <c r="EK66" s="18"/>
      <c r="EL66" s="18"/>
      <c r="EM66" s="18"/>
      <c r="EN66" s="18"/>
      <c r="EO66" s="18"/>
      <c r="EP66" s="18"/>
      <c r="EQ66" s="18"/>
      <c r="ER66" s="18"/>
      <c r="ES66" s="18"/>
      <c r="ET66" s="18"/>
      <c r="EU66" s="18"/>
      <c r="EV66" s="18"/>
      <c r="EW66" s="18"/>
      <c r="EX66" s="18"/>
      <c r="EY66" s="18"/>
      <c r="EZ66" s="18"/>
      <c r="FA66" s="18"/>
      <c r="FB66" s="18"/>
      <c r="FC66" s="18"/>
      <c r="FD66" s="18"/>
      <c r="FE66" s="18"/>
      <c r="FF66" s="18"/>
      <c r="FG66" s="18"/>
      <c r="FH66" s="18"/>
      <c r="FI66" s="18"/>
      <c r="FJ66" s="18"/>
      <c r="FK66" s="18"/>
      <c r="FL66" s="18"/>
      <c r="FM66" s="18"/>
      <c r="FN66" s="18"/>
      <c r="FO66" s="18"/>
      <c r="FP66" s="18"/>
      <c r="FQ66" s="18"/>
      <c r="FR66" s="18"/>
      <c r="FS66" s="18"/>
      <c r="FT66" s="18"/>
      <c r="FU66" s="18"/>
      <c r="FV66" s="18"/>
      <c r="FW66" s="18"/>
      <c r="FX66" s="18"/>
      <c r="FY66" s="18"/>
      <c r="FZ66" s="18"/>
      <c r="GA66" s="18"/>
      <c r="GB66" s="18"/>
      <c r="GC66" s="18"/>
      <c r="GD66" s="18"/>
      <c r="GE66" s="18"/>
      <c r="GF66" s="18"/>
      <c r="GG66" s="18"/>
      <c r="GH66" s="18"/>
      <c r="GI66" s="18"/>
      <c r="GJ66" s="18"/>
      <c r="GK66" s="18"/>
      <c r="GL66" s="18"/>
      <c r="GM66" s="18"/>
      <c r="GN66" s="18"/>
      <c r="GO66" s="18"/>
      <c r="GP66" s="18"/>
      <c r="GQ66" s="18"/>
      <c r="GR66" s="18"/>
      <c r="GS66" s="18"/>
      <c r="GT66" s="18"/>
      <c r="GU66" s="18"/>
      <c r="GV66" s="18"/>
      <c r="GW66" s="18"/>
      <c r="GX66" s="18"/>
      <c r="GY66" s="18"/>
      <c r="GZ66" s="18"/>
      <c r="HA66" s="18"/>
      <c r="HB66" s="18"/>
      <c r="HC66" s="18"/>
      <c r="HD66" s="18"/>
      <c r="HE66" s="18"/>
      <c r="HF66" s="18"/>
      <c r="HG66" s="18"/>
      <c r="HH66" s="18"/>
      <c r="HI66" s="18"/>
      <c r="HJ66" s="18"/>
      <c r="HK66" s="18"/>
      <c r="HL66" s="18"/>
      <c r="HM66" s="18"/>
      <c r="HN66" s="18"/>
      <c r="HO66" s="18"/>
      <c r="HP66" s="18"/>
      <c r="HQ66" s="18"/>
      <c r="HR66" s="18"/>
      <c r="HS66" s="18"/>
      <c r="HT66" s="18"/>
      <c r="HU66" s="18"/>
      <c r="HV66" s="18"/>
      <c r="HW66" s="18"/>
      <c r="HX66" s="18"/>
      <c r="HY66" s="18"/>
      <c r="HZ66" s="18"/>
      <c r="IA66" s="18"/>
      <c r="IB66" s="18"/>
      <c r="IC66" s="18"/>
      <c r="ID66" s="18"/>
      <c r="IE66" s="18"/>
      <c r="IF66" s="18"/>
      <c r="IG66" s="18"/>
      <c r="IH66" s="18"/>
      <c r="II66" s="18"/>
      <c r="IJ66" s="18"/>
      <c r="IK66" s="18"/>
      <c r="IL66" s="18"/>
      <c r="IM66" s="18"/>
      <c r="IN66" s="18"/>
      <c r="IO66" s="18"/>
      <c r="IP66" s="18"/>
      <c r="IQ66" s="18"/>
      <c r="IR66" s="18"/>
      <c r="IS66" s="18"/>
      <c r="IT66" s="18"/>
      <c r="IU66" s="18"/>
      <c r="IV66" s="18"/>
      <c r="IW66" s="18"/>
      <c r="IX66" s="18"/>
      <c r="IY66" s="18"/>
      <c r="IZ66" s="18"/>
      <c r="JA66" s="18"/>
      <c r="JB66" s="18"/>
      <c r="JC66" s="18"/>
      <c r="JD66" s="18"/>
      <c r="JE66" s="18"/>
      <c r="JF66" s="18"/>
      <c r="JG66" s="18"/>
      <c r="JH66" s="18"/>
      <c r="JI66" s="18"/>
      <c r="JJ66" s="18"/>
      <c r="JK66" s="18"/>
      <c r="JL66" s="18"/>
      <c r="JM66" s="18"/>
      <c r="JN66" s="18"/>
      <c r="JO66" s="18"/>
      <c r="JP66" s="18"/>
      <c r="JQ66" s="18"/>
      <c r="JR66" s="18"/>
      <c r="JS66" s="18"/>
      <c r="JT66" s="18"/>
      <c r="JU66" s="18"/>
      <c r="JV66" s="18"/>
      <c r="JW66" s="18"/>
      <c r="JX66" s="18"/>
      <c r="JY66" s="18"/>
      <c r="JZ66" s="18"/>
      <c r="KA66" s="18"/>
      <c r="KB66" s="18"/>
      <c r="KC66" s="18"/>
      <c r="KD66" s="18"/>
      <c r="KE66" s="18"/>
      <c r="KF66" s="18"/>
      <c r="KG66" s="18"/>
      <c r="KH66" s="18"/>
      <c r="KI66" s="18"/>
      <c r="KJ66" s="18"/>
      <c r="KK66" s="18"/>
      <c r="KL66" s="18"/>
      <c r="KM66" s="18"/>
      <c r="KN66" s="18"/>
      <c r="KO66" s="18"/>
      <c r="KP66" s="18"/>
      <c r="KQ66" s="18"/>
      <c r="KR66" s="18"/>
      <c r="KS66" s="18"/>
      <c r="KT66" s="18"/>
      <c r="KU66" s="18"/>
      <c r="KV66" s="18"/>
      <c r="KW66" s="18"/>
      <c r="KX66" s="18"/>
      <c r="KY66" s="18"/>
      <c r="KZ66" s="18"/>
      <c r="LA66" s="18"/>
      <c r="LB66" s="18"/>
      <c r="LC66" s="18"/>
      <c r="LD66" s="18"/>
      <c r="LE66" s="18"/>
      <c r="LF66" s="18"/>
      <c r="LG66" s="18"/>
      <c r="LH66" s="18"/>
      <c r="LI66" s="18"/>
      <c r="LJ66" s="18"/>
      <c r="LK66" s="18"/>
      <c r="LL66" s="18"/>
      <c r="LM66" s="18"/>
      <c r="LN66" s="18"/>
      <c r="LO66" s="18"/>
      <c r="LP66" s="18"/>
      <c r="LQ66" s="18"/>
      <c r="LR66" s="18"/>
      <c r="LS66" s="18"/>
      <c r="LT66" s="18"/>
      <c r="LU66" s="18"/>
      <c r="LV66" s="18"/>
      <c r="LW66" s="18"/>
      <c r="LX66" s="18"/>
      <c r="LY66" s="18"/>
      <c r="LZ66" s="18"/>
      <c r="MA66" s="18"/>
      <c r="MB66" s="18"/>
      <c r="MC66" s="18"/>
      <c r="MD66" s="18"/>
      <c r="ME66" s="18"/>
      <c r="MF66" s="18"/>
      <c r="MG66" s="18"/>
      <c r="MH66" s="18"/>
      <c r="MI66" s="18"/>
      <c r="MJ66" s="18"/>
      <c r="MK66" s="18"/>
      <c r="ML66" s="18"/>
      <c r="MM66" s="18"/>
      <c r="MN66" s="18"/>
      <c r="MO66" s="18"/>
      <c r="MP66" s="18"/>
      <c r="MQ66" s="18"/>
      <c r="MR66" s="18"/>
      <c r="MS66" s="18"/>
      <c r="MT66" s="18"/>
      <c r="MU66" s="18"/>
      <c r="MV66" s="18"/>
      <c r="MW66" s="18"/>
      <c r="MX66" s="18"/>
      <c r="MY66" s="18"/>
      <c r="MZ66" s="18"/>
      <c r="NA66" s="18"/>
      <c r="NB66" s="18"/>
      <c r="NC66" s="18"/>
      <c r="ND66" s="18"/>
      <c r="NE66" s="18"/>
      <c r="NF66" s="18"/>
      <c r="NG66" s="18"/>
      <c r="NH66" s="18"/>
      <c r="NI66" s="18"/>
      <c r="NJ66" s="18"/>
      <c r="NK66" s="18"/>
      <c r="NL66" s="18"/>
      <c r="NM66" s="18"/>
      <c r="NN66" s="18"/>
      <c r="NO66" s="18"/>
      <c r="NP66" s="18"/>
      <c r="NQ66" s="18"/>
      <c r="NR66" s="18"/>
      <c r="NS66" s="18"/>
      <c r="NT66" s="18"/>
      <c r="NU66" s="18"/>
      <c r="NV66" s="18"/>
      <c r="NW66" s="18"/>
      <c r="NX66" s="18"/>
      <c r="NY66" s="18"/>
      <c r="NZ66" s="18"/>
      <c r="OA66" s="18"/>
      <c r="OB66" s="18"/>
      <c r="OC66" s="18"/>
      <c r="OD66" s="18"/>
      <c r="OE66" s="18"/>
      <c r="OF66" s="18"/>
      <c r="OG66" s="18"/>
      <c r="OH66" s="18"/>
      <c r="OI66" s="18"/>
      <c r="OJ66" s="18"/>
      <c r="OK66" s="18"/>
      <c r="OL66" s="18"/>
      <c r="OM66" s="18"/>
      <c r="ON66" s="18"/>
      <c r="OO66" s="18"/>
      <c r="OP66" s="18"/>
      <c r="OQ66" s="18"/>
      <c r="OR66" s="18"/>
      <c r="OS66" s="18"/>
      <c r="OT66" s="18"/>
      <c r="OU66" s="18"/>
      <c r="OV66" s="18"/>
      <c r="OW66" s="18"/>
      <c r="OX66" s="18"/>
      <c r="OY66" s="18"/>
      <c r="OZ66" s="18"/>
      <c r="PA66" s="18"/>
      <c r="PB66" s="18"/>
      <c r="PC66" s="18"/>
      <c r="PD66" s="18"/>
      <c r="PE66" s="18"/>
      <c r="PF66" s="18"/>
      <c r="PG66" s="18"/>
      <c r="PH66" s="18"/>
      <c r="PI66" s="18"/>
      <c r="PJ66" s="18"/>
      <c r="PK66" s="18"/>
      <c r="PL66" s="18"/>
      <c r="PM66" s="18"/>
      <c r="PN66" s="18"/>
      <c r="PO66" s="18"/>
      <c r="PP66" s="18"/>
      <c r="PQ66" s="18"/>
      <c r="PR66" s="18"/>
      <c r="PS66" s="18"/>
      <c r="PT66" s="18"/>
      <c r="PU66" s="18"/>
      <c r="PV66" s="18"/>
      <c r="PW66" s="18"/>
      <c r="PX66" s="18"/>
      <c r="PY66" s="18"/>
      <c r="PZ66" s="18"/>
      <c r="QA66" s="18"/>
      <c r="QB66" s="18"/>
      <c r="QC66" s="18"/>
      <c r="QD66" s="18"/>
      <c r="QE66" s="18"/>
      <c r="QF66" s="18"/>
      <c r="QG66" s="18"/>
      <c r="QH66" s="18"/>
      <c r="QI66" s="18"/>
      <c r="QJ66" s="18"/>
      <c r="QK66" s="18"/>
      <c r="QL66" s="18"/>
      <c r="QM66" s="18"/>
      <c r="QN66" s="18"/>
      <c r="QO66" s="18"/>
      <c r="QP66" s="18"/>
      <c r="QQ66" s="18"/>
      <c r="QR66" s="18"/>
      <c r="QS66" s="18"/>
      <c r="QT66" s="18"/>
      <c r="QU66" s="18"/>
      <c r="QV66" s="18"/>
      <c r="QW66" s="18"/>
      <c r="QX66" s="18"/>
      <c r="QY66" s="18"/>
      <c r="QZ66" s="18"/>
      <c r="RA66" s="18"/>
      <c r="RB66" s="18"/>
      <c r="RC66" s="18"/>
      <c r="RD66" s="18"/>
      <c r="RE66" s="18"/>
      <c r="RF66" s="18"/>
      <c r="RG66" s="18"/>
      <c r="RH66" s="18"/>
      <c r="RI66" s="18"/>
      <c r="RJ66" s="18"/>
      <c r="RK66" s="18"/>
      <c r="RL66" s="18"/>
      <c r="RM66" s="18"/>
      <c r="RN66" s="18"/>
      <c r="RO66" s="18"/>
      <c r="RP66" s="18"/>
      <c r="RQ66" s="18"/>
      <c r="RR66" s="18"/>
      <c r="RS66" s="18"/>
      <c r="RT66" s="18"/>
      <c r="RU66" s="18"/>
      <c r="RV66" s="18"/>
      <c r="RW66" s="18"/>
      <c r="RX66" s="18"/>
      <c r="RY66" s="18"/>
      <c r="RZ66" s="18"/>
      <c r="SA66" s="18"/>
      <c r="SB66" s="18"/>
      <c r="SC66" s="18"/>
      <c r="SD66" s="18"/>
      <c r="SE66" s="18"/>
      <c r="SF66" s="18"/>
      <c r="SG66" s="18"/>
      <c r="SH66" s="18"/>
      <c r="SI66" s="18"/>
      <c r="SJ66" s="18"/>
      <c r="SK66" s="18"/>
      <c r="SL66" s="18"/>
      <c r="SM66" s="18"/>
      <c r="SN66" s="18"/>
      <c r="SO66" s="18"/>
      <c r="SP66" s="18"/>
      <c r="SQ66" s="18"/>
      <c r="SR66" s="18"/>
      <c r="SS66" s="18"/>
      <c r="ST66" s="18"/>
      <c r="SU66" s="18"/>
      <c r="SV66" s="18"/>
      <c r="SW66" s="18"/>
      <c r="SX66" s="18"/>
      <c r="SY66" s="18"/>
      <c r="SZ66" s="18"/>
      <c r="TA66" s="18"/>
      <c r="TB66" s="18"/>
      <c r="TC66" s="18"/>
      <c r="TD66" s="18"/>
      <c r="TE66" s="18"/>
      <c r="TF66" s="18"/>
      <c r="TG66" s="18"/>
      <c r="TH66" s="18"/>
      <c r="TI66" s="18"/>
      <c r="TJ66" s="18"/>
      <c r="TK66" s="18"/>
      <c r="TL66" s="18"/>
      <c r="TM66" s="18"/>
      <c r="TN66" s="18"/>
      <c r="TO66" s="18"/>
      <c r="TP66" s="18"/>
      <c r="TQ66" s="18"/>
      <c r="TR66" s="18"/>
      <c r="TS66" s="18"/>
      <c r="TT66" s="18"/>
      <c r="TU66" s="18"/>
      <c r="TV66" s="18"/>
      <c r="TW66" s="18"/>
      <c r="TX66" s="18"/>
      <c r="TY66" s="18"/>
      <c r="TZ66" s="18"/>
      <c r="UA66" s="18"/>
      <c r="UB66" s="18"/>
      <c r="UC66" s="18"/>
      <c r="UD66" s="18"/>
      <c r="UE66" s="18"/>
      <c r="UF66" s="18"/>
      <c r="UG66" s="18"/>
      <c r="UH66" s="18"/>
      <c r="UI66" s="18"/>
      <c r="UJ66" s="18"/>
      <c r="UK66" s="18"/>
      <c r="UL66" s="18"/>
      <c r="UM66" s="18"/>
      <c r="UN66" s="18"/>
      <c r="UO66" s="18"/>
      <c r="UP66" s="18"/>
      <c r="UQ66" s="18"/>
      <c r="UR66" s="18"/>
      <c r="US66" s="18"/>
      <c r="UT66" s="18"/>
      <c r="UU66" s="18"/>
      <c r="UV66" s="18"/>
      <c r="UW66" s="18"/>
      <c r="UX66" s="18"/>
      <c r="UY66" s="18"/>
      <c r="UZ66" s="18"/>
      <c r="VA66" s="18"/>
      <c r="VB66" s="18"/>
      <c r="VC66" s="18"/>
      <c r="VD66" s="18"/>
      <c r="VE66" s="18"/>
      <c r="VF66" s="18"/>
      <c r="VG66" s="18"/>
      <c r="VH66" s="18"/>
      <c r="VI66" s="18"/>
      <c r="VJ66" s="18"/>
      <c r="VK66" s="18"/>
      <c r="VL66" s="18"/>
      <c r="VM66" s="18"/>
      <c r="VN66" s="18"/>
      <c r="VO66" s="18"/>
      <c r="VP66" s="18"/>
      <c r="VQ66" s="18"/>
      <c r="VR66" s="18"/>
      <c r="VS66" s="18"/>
      <c r="VT66" s="18"/>
      <c r="VU66" s="18"/>
      <c r="VV66" s="18"/>
      <c r="VW66" s="18"/>
      <c r="VX66" s="18"/>
      <c r="VY66" s="18"/>
      <c r="VZ66" s="18"/>
      <c r="WA66" s="18"/>
      <c r="WB66" s="18"/>
      <c r="WC66" s="18"/>
      <c r="WD66" s="18"/>
      <c r="WE66" s="18"/>
      <c r="WF66" s="18"/>
      <c r="WG66" s="18"/>
      <c r="WH66" s="18"/>
      <c r="WI66" s="18"/>
      <c r="WJ66" s="18"/>
      <c r="WK66" s="18"/>
      <c r="WL66" s="18"/>
      <c r="WM66" s="18"/>
      <c r="WN66" s="18"/>
      <c r="WO66" s="18"/>
      <c r="WP66" s="18"/>
      <c r="WQ66" s="18"/>
      <c r="WR66" s="18"/>
      <c r="WS66" s="18"/>
      <c r="WT66" s="18"/>
      <c r="WU66" s="18"/>
      <c r="WV66" s="18"/>
      <c r="WW66" s="18"/>
      <c r="WX66" s="18"/>
      <c r="WY66" s="18"/>
      <c r="WZ66" s="18"/>
      <c r="XA66" s="18"/>
      <c r="XB66" s="18"/>
      <c r="XC66" s="18"/>
      <c r="XD66" s="18"/>
      <c r="XE66" s="18"/>
      <c r="XF66" s="18"/>
      <c r="XG66" s="18"/>
      <c r="XH66" s="18"/>
      <c r="XI66" s="18"/>
      <c r="XJ66" s="18"/>
      <c r="XK66" s="18"/>
      <c r="XL66" s="18"/>
      <c r="XM66" s="18"/>
      <c r="XN66" s="18"/>
      <c r="XO66" s="18"/>
      <c r="XP66" s="18"/>
      <c r="XQ66" s="18"/>
      <c r="XR66" s="18"/>
      <c r="XS66" s="18"/>
      <c r="XT66" s="18"/>
      <c r="XU66" s="18"/>
      <c r="XV66" s="18"/>
      <c r="XW66" s="18"/>
      <c r="XX66" s="18"/>
      <c r="XY66" s="18"/>
      <c r="XZ66" s="18"/>
      <c r="YA66" s="18"/>
      <c r="YB66" s="18"/>
      <c r="YC66" s="18"/>
      <c r="YD66" s="18"/>
      <c r="YE66" s="18"/>
      <c r="YF66" s="18"/>
      <c r="YG66" s="18"/>
      <c r="YH66" s="18"/>
      <c r="YI66" s="18"/>
      <c r="YJ66" s="18"/>
      <c r="YK66" s="18"/>
      <c r="YL66" s="18"/>
      <c r="YM66" s="18"/>
      <c r="YN66" s="18"/>
      <c r="YO66" s="18"/>
      <c r="YP66" s="18"/>
      <c r="YQ66" s="18"/>
      <c r="YR66" s="18"/>
      <c r="YS66" s="18"/>
      <c r="YT66" s="18"/>
      <c r="YU66" s="18"/>
      <c r="YV66" s="18"/>
      <c r="YW66" s="18"/>
      <c r="YX66" s="18"/>
      <c r="YY66" s="18"/>
      <c r="YZ66" s="18"/>
      <c r="ZA66" s="18"/>
      <c r="ZB66" s="18"/>
      <c r="ZC66" s="18"/>
      <c r="ZD66" s="18"/>
      <c r="ZE66" s="18"/>
      <c r="ZF66" s="18"/>
      <c r="ZG66" s="18"/>
      <c r="ZH66" s="18"/>
      <c r="ZI66" s="18"/>
      <c r="ZJ66" s="18"/>
      <c r="ZK66" s="18"/>
      <c r="ZL66" s="18"/>
      <c r="ZM66" s="18"/>
      <c r="ZN66" s="18"/>
      <c r="ZO66" s="18"/>
      <c r="ZP66" s="18"/>
      <c r="ZQ66" s="18"/>
      <c r="ZR66" s="18"/>
      <c r="ZS66" s="18"/>
      <c r="ZT66" s="18"/>
      <c r="ZU66" s="18"/>
      <c r="ZV66" s="18"/>
      <c r="ZW66" s="18"/>
      <c r="ZX66" s="18"/>
      <c r="ZY66" s="18"/>
      <c r="ZZ66" s="18"/>
      <c r="AAA66" s="18"/>
      <c r="AAB66" s="18"/>
      <c r="AAC66" s="18"/>
      <c r="AAD66" s="18"/>
      <c r="AAE66" s="18"/>
      <c r="AAF66" s="18"/>
      <c r="AAG66" s="18"/>
      <c r="AAH66" s="18"/>
      <c r="AAI66" s="18"/>
      <c r="AAJ66" s="18"/>
      <c r="AAK66" s="18"/>
      <c r="AAL66" s="18"/>
      <c r="AAM66" s="18"/>
      <c r="AAN66" s="18"/>
      <c r="AAO66" s="18"/>
      <c r="AAP66" s="18"/>
      <c r="AAQ66" s="18"/>
      <c r="AAR66" s="18"/>
      <c r="AAS66" s="18"/>
      <c r="AAT66" s="18"/>
      <c r="AAU66" s="18"/>
      <c r="AAV66" s="18"/>
      <c r="AAW66" s="18"/>
      <c r="AAX66" s="18"/>
      <c r="AAY66" s="18"/>
      <c r="AAZ66" s="18"/>
      <c r="ABA66" s="18"/>
      <c r="ABB66" s="18"/>
      <c r="ABC66" s="18"/>
      <c r="ABD66" s="18"/>
      <c r="ABE66" s="18"/>
      <c r="ABF66" s="18"/>
      <c r="ABG66" s="18"/>
      <c r="ABH66" s="18"/>
      <c r="ABI66" s="18"/>
      <c r="ABJ66" s="18"/>
      <c r="ABK66" s="18"/>
      <c r="ABL66" s="18"/>
      <c r="ABM66" s="18"/>
      <c r="ABN66" s="18"/>
      <c r="ABO66" s="18"/>
      <c r="ABP66" s="18"/>
      <c r="ABQ66" s="18"/>
      <c r="ABR66" s="18"/>
      <c r="ABS66" s="18"/>
      <c r="ABT66" s="18"/>
      <c r="ABU66" s="18"/>
      <c r="ABV66" s="18"/>
      <c r="ABW66" s="18"/>
      <c r="ABX66" s="18"/>
      <c r="ABY66" s="18"/>
      <c r="ABZ66" s="18"/>
      <c r="ACA66" s="18"/>
      <c r="ACB66" s="18"/>
      <c r="ACC66" s="18"/>
      <c r="ACD66" s="18"/>
      <c r="ACE66" s="18"/>
      <c r="ACF66" s="18"/>
      <c r="ACG66" s="18"/>
      <c r="ACH66" s="18"/>
      <c r="ACI66" s="18"/>
      <c r="ACJ66" s="18"/>
      <c r="ACK66" s="18"/>
      <c r="ACL66" s="18"/>
      <c r="ACM66" s="18"/>
      <c r="ACN66" s="18"/>
      <c r="ACO66" s="18"/>
      <c r="ACP66" s="18"/>
      <c r="ACQ66" s="18"/>
      <c r="ACR66" s="18"/>
      <c r="ACS66" s="18"/>
      <c r="ACT66" s="18"/>
      <c r="ACU66" s="18"/>
      <c r="ACV66" s="18"/>
      <c r="ACW66" s="18"/>
      <c r="ACX66" s="18"/>
      <c r="ACY66" s="18"/>
      <c r="ACZ66" s="18"/>
      <c r="ADA66" s="18"/>
      <c r="ADB66" s="18"/>
      <c r="ADC66" s="18"/>
      <c r="ADD66" s="18"/>
      <c r="ADE66" s="18"/>
      <c r="ADF66" s="18"/>
      <c r="ADG66" s="18"/>
      <c r="ADH66" s="18"/>
      <c r="ADI66" s="18"/>
      <c r="ADJ66" s="18"/>
      <c r="ADK66" s="18"/>
      <c r="ADL66" s="18"/>
      <c r="ADM66" s="18"/>
      <c r="ADN66" s="18"/>
      <c r="ADO66" s="18"/>
      <c r="ADP66" s="18"/>
      <c r="ADQ66" s="18"/>
      <c r="ADR66" s="18"/>
      <c r="ADS66" s="18"/>
      <c r="ADT66" s="18"/>
      <c r="ADU66" s="18"/>
      <c r="ADV66" s="18"/>
      <c r="ADW66" s="18"/>
      <c r="ADX66" s="18"/>
      <c r="ADY66" s="18"/>
      <c r="ADZ66" s="18"/>
      <c r="AEA66" s="18"/>
      <c r="AEB66" s="18"/>
      <c r="AEC66" s="18"/>
      <c r="AED66" s="18"/>
      <c r="AEE66" s="18"/>
      <c r="AEF66" s="18"/>
      <c r="AEG66" s="18"/>
      <c r="AEH66" s="18"/>
      <c r="AEI66" s="18"/>
      <c r="AEJ66" s="18"/>
      <c r="AEK66" s="18"/>
      <c r="AEL66" s="18"/>
      <c r="AEM66" s="18"/>
      <c r="AEN66" s="18"/>
      <c r="AEO66" s="18"/>
      <c r="AEP66" s="18"/>
      <c r="AEQ66" s="18"/>
      <c r="AER66" s="18"/>
      <c r="AES66" s="18"/>
      <c r="AET66" s="18"/>
      <c r="AEU66" s="18"/>
      <c r="AEV66" s="18"/>
      <c r="AEW66" s="18"/>
      <c r="AEX66" s="18"/>
      <c r="AEY66" s="18"/>
      <c r="AEZ66" s="18"/>
      <c r="AFA66" s="18"/>
      <c r="AFB66" s="18"/>
      <c r="AFC66" s="18"/>
      <c r="AFD66" s="18"/>
      <c r="AFE66" s="18"/>
      <c r="AFF66" s="18"/>
      <c r="AFG66" s="18"/>
      <c r="AFH66" s="18"/>
      <c r="AFI66" s="18"/>
      <c r="AFJ66" s="18"/>
      <c r="AFK66" s="18"/>
      <c r="AFL66" s="18"/>
      <c r="AFM66" s="18"/>
      <c r="AFN66" s="18"/>
      <c r="AFO66" s="18"/>
      <c r="AFP66" s="18"/>
      <c r="AFQ66" s="18"/>
      <c r="AFR66" s="18"/>
      <c r="AFS66" s="18"/>
      <c r="AFT66" s="18"/>
      <c r="AFU66" s="18"/>
      <c r="AFV66" s="18"/>
      <c r="AFW66" s="18"/>
      <c r="AFX66" s="18"/>
      <c r="AFY66" s="18"/>
      <c r="AFZ66" s="18"/>
      <c r="AGA66" s="18"/>
      <c r="AGB66" s="18"/>
      <c r="AGC66" s="18"/>
      <c r="AGD66" s="18"/>
      <c r="AGE66" s="18"/>
      <c r="AGF66" s="18"/>
      <c r="AGG66" s="18"/>
      <c r="AGH66" s="18"/>
      <c r="AGI66" s="18"/>
      <c r="AGJ66" s="18"/>
      <c r="AGK66" s="18"/>
      <c r="AGL66" s="18"/>
      <c r="AGM66" s="18"/>
      <c r="AGN66" s="18"/>
      <c r="AGO66" s="18"/>
      <c r="AGP66" s="18"/>
      <c r="AGQ66" s="18"/>
      <c r="AGR66" s="18"/>
      <c r="AGS66" s="18"/>
      <c r="AGT66" s="18"/>
      <c r="AGU66" s="18"/>
      <c r="AGV66" s="18"/>
      <c r="AGW66" s="18"/>
      <c r="AGX66" s="18"/>
      <c r="AGY66" s="18"/>
      <c r="AGZ66" s="18"/>
      <c r="AHA66" s="18"/>
      <c r="AHB66" s="18"/>
      <c r="AHC66" s="18"/>
      <c r="AHD66" s="18"/>
      <c r="AHE66" s="18"/>
      <c r="AHF66" s="18"/>
      <c r="AHG66" s="18"/>
      <c r="AHH66" s="18"/>
      <c r="AHI66" s="18"/>
      <c r="AHJ66" s="18"/>
      <c r="AHK66" s="18"/>
      <c r="AHL66" s="18"/>
      <c r="AHM66" s="18"/>
      <c r="AHN66" s="18"/>
      <c r="AHO66" s="18"/>
      <c r="AHP66" s="18"/>
      <c r="AHQ66" s="18"/>
      <c r="AHR66" s="18"/>
      <c r="AHS66" s="18"/>
      <c r="AHT66" s="18"/>
      <c r="AHU66" s="18"/>
      <c r="AHV66" s="18"/>
      <c r="AHW66" s="18"/>
      <c r="AHX66" s="18"/>
      <c r="AHY66" s="18"/>
      <c r="AHZ66" s="18"/>
      <c r="AIA66" s="18"/>
      <c r="AIB66" s="18"/>
      <c r="AIC66" s="18"/>
      <c r="AID66" s="18"/>
      <c r="AIE66" s="18"/>
      <c r="AIF66" s="18"/>
      <c r="AIG66" s="18"/>
      <c r="AIH66" s="18"/>
      <c r="AII66" s="18"/>
      <c r="AIJ66" s="18"/>
      <c r="AIK66" s="18"/>
      <c r="AIL66" s="18"/>
      <c r="AIM66" s="18"/>
      <c r="AIN66" s="18"/>
      <c r="AIO66" s="18"/>
      <c r="AIP66" s="18"/>
      <c r="AIQ66" s="18"/>
      <c r="AIR66" s="18"/>
      <c r="AIS66" s="18"/>
      <c r="AIT66" s="18"/>
      <c r="AIU66" s="18"/>
      <c r="AIV66" s="18"/>
      <c r="AIW66" s="18"/>
      <c r="AIX66" s="18"/>
      <c r="AIY66" s="18"/>
      <c r="AIZ66" s="18"/>
      <c r="AJA66" s="18"/>
      <c r="AJB66" s="18"/>
      <c r="AJC66" s="18"/>
      <c r="AJD66" s="18"/>
      <c r="AJE66" s="18"/>
      <c r="AJF66" s="18"/>
      <c r="AJG66" s="18"/>
      <c r="AJH66" s="18"/>
      <c r="AJI66" s="18"/>
      <c r="AJJ66" s="18"/>
      <c r="AJK66" s="18"/>
      <c r="AJL66" s="18"/>
      <c r="AJM66" s="18"/>
      <c r="AJN66" s="18"/>
      <c r="AJO66" s="18"/>
      <c r="AJP66" s="18"/>
      <c r="AJQ66" s="18"/>
      <c r="AJR66" s="18"/>
      <c r="AJS66" s="18"/>
      <c r="AJT66" s="18"/>
      <c r="AJU66" s="18"/>
      <c r="AJV66" s="18"/>
      <c r="AJW66" s="18"/>
      <c r="AJX66" s="18"/>
      <c r="AJY66" s="18"/>
      <c r="AJZ66" s="18"/>
      <c r="AKA66" s="18"/>
      <c r="AKB66" s="18"/>
      <c r="AKC66" s="18"/>
      <c r="AKD66" s="18"/>
      <c r="AKE66" s="18"/>
      <c r="AKF66" s="18"/>
      <c r="AKG66" s="18"/>
      <c r="AKH66" s="18"/>
      <c r="AKI66" s="18"/>
      <c r="AKJ66" s="18"/>
      <c r="AKK66" s="18"/>
      <c r="AKL66" s="18"/>
      <c r="AKM66" s="18"/>
      <c r="AKN66" s="18"/>
      <c r="AKO66" s="18"/>
      <c r="AKP66" s="18"/>
      <c r="AKQ66" s="18"/>
      <c r="AKR66" s="18"/>
      <c r="AKS66" s="18"/>
      <c r="AKT66" s="18"/>
      <c r="AKU66" s="18"/>
      <c r="AKV66" s="18"/>
      <c r="AKW66" s="18"/>
      <c r="AKX66" s="18"/>
      <c r="AKY66" s="18"/>
      <c r="AKZ66" s="18"/>
      <c r="ALA66" s="18"/>
      <c r="ALB66" s="18"/>
      <c r="ALC66" s="18"/>
      <c r="ALD66" s="18"/>
      <c r="ALE66" s="18"/>
      <c r="ALF66" s="18"/>
      <c r="ALG66" s="18"/>
      <c r="ALH66" s="18"/>
      <c r="ALI66" s="18"/>
      <c r="ALJ66" s="18"/>
      <c r="ALK66" s="18"/>
      <c r="ALL66" s="18"/>
      <c r="ALM66" s="18"/>
      <c r="ALN66" s="18"/>
      <c r="ALO66" s="18"/>
      <c r="ALP66" s="18"/>
      <c r="ALQ66" s="18"/>
      <c r="ALR66" s="18"/>
      <c r="ALS66" s="18"/>
      <c r="ALT66" s="18"/>
      <c r="ALU66" s="18"/>
      <c r="ALV66" s="18"/>
      <c r="ALW66" s="18"/>
      <c r="ALX66" s="18"/>
      <c r="ALY66" s="18"/>
      <c r="ALZ66" s="18"/>
      <c r="AMA66" s="18"/>
      <c r="AMB66" s="18"/>
      <c r="AMC66" s="18"/>
      <c r="AMD66" s="18"/>
      <c r="AME66" s="18"/>
      <c r="AMF66" s="18"/>
      <c r="AMG66" s="18"/>
      <c r="AMH66" s="18"/>
      <c r="AMI66" s="18"/>
      <c r="AMJ66" s="18"/>
      <c r="AMK66" s="18"/>
      <c r="AML66" s="18"/>
      <c r="AMM66" s="18"/>
      <c r="AMN66" s="18"/>
      <c r="AMO66" s="18"/>
      <c r="AMP66" s="18"/>
      <c r="AMQ66" s="18"/>
      <c r="AMR66" s="18"/>
      <c r="AMS66" s="18"/>
      <c r="AMT66" s="18"/>
      <c r="AMU66" s="18"/>
      <c r="AMV66" s="18"/>
      <c r="AMW66" s="18"/>
      <c r="AMX66" s="18"/>
      <c r="AMY66" s="18"/>
      <c r="AMZ66" s="18"/>
      <c r="ANA66" s="18"/>
      <c r="ANB66" s="18"/>
      <c r="ANC66" s="18"/>
      <c r="AND66" s="18"/>
      <c r="ANE66" s="18"/>
      <c r="ANF66" s="18"/>
      <c r="ANG66" s="18"/>
      <c r="ANH66" s="18"/>
      <c r="ANI66" s="18"/>
      <c r="ANJ66" s="18"/>
      <c r="ANK66" s="18"/>
      <c r="ANL66" s="18"/>
      <c r="ANM66" s="18"/>
      <c r="ANN66" s="18"/>
      <c r="ANO66" s="18"/>
      <c r="ANP66" s="18"/>
      <c r="ANQ66" s="18"/>
      <c r="ANR66" s="18"/>
      <c r="ANS66" s="18"/>
      <c r="ANT66" s="18"/>
      <c r="ANU66" s="18"/>
      <c r="ANV66" s="18"/>
      <c r="ANW66" s="18"/>
      <c r="ANX66" s="18"/>
      <c r="ANY66" s="18"/>
      <c r="ANZ66" s="18"/>
      <c r="AOA66" s="18"/>
      <c r="AOB66" s="18"/>
      <c r="AOC66" s="18"/>
      <c r="AOD66" s="18"/>
      <c r="AOE66" s="18"/>
      <c r="AOF66" s="18"/>
      <c r="AOG66" s="18"/>
      <c r="AOH66" s="18"/>
      <c r="AOI66" s="18"/>
      <c r="AOJ66" s="18"/>
      <c r="AOK66" s="18"/>
      <c r="AOL66" s="18"/>
      <c r="AOM66" s="18"/>
      <c r="AON66" s="18"/>
      <c r="AOO66" s="18"/>
      <c r="AOP66" s="18"/>
      <c r="AOQ66" s="18"/>
      <c r="AOR66" s="18"/>
      <c r="AOS66" s="18"/>
      <c r="AOT66" s="18"/>
      <c r="AOU66" s="18"/>
      <c r="AOV66" s="18"/>
      <c r="AOW66" s="18"/>
      <c r="AOX66" s="18"/>
      <c r="AOY66" s="18"/>
      <c r="AOZ66" s="18"/>
      <c r="APA66" s="18"/>
      <c r="APB66" s="18"/>
      <c r="APC66" s="18"/>
      <c r="APD66" s="18"/>
      <c r="APE66" s="18"/>
      <c r="APF66" s="18"/>
      <c r="APG66" s="18"/>
      <c r="APH66" s="18"/>
      <c r="API66" s="18"/>
      <c r="APJ66" s="18"/>
      <c r="APK66" s="18"/>
      <c r="APL66" s="18"/>
      <c r="APM66" s="18"/>
      <c r="APN66" s="18"/>
      <c r="APO66" s="18"/>
      <c r="APP66" s="18"/>
      <c r="APQ66" s="18"/>
      <c r="APR66" s="18"/>
      <c r="APS66" s="18"/>
      <c r="APT66" s="18"/>
      <c r="APU66" s="18"/>
      <c r="APV66" s="18"/>
      <c r="APW66" s="18"/>
      <c r="APX66" s="18"/>
      <c r="APY66" s="18"/>
      <c r="APZ66" s="18"/>
      <c r="AQA66" s="18"/>
      <c r="AQB66" s="18"/>
      <c r="AQC66" s="18"/>
      <c r="AQD66" s="18"/>
      <c r="AQE66" s="18"/>
      <c r="AQF66" s="18"/>
      <c r="AQG66" s="18"/>
      <c r="AQH66" s="18"/>
      <c r="AQI66" s="18"/>
      <c r="AQJ66" s="18"/>
      <c r="AQK66" s="18"/>
      <c r="AQL66" s="18"/>
      <c r="AQM66" s="18"/>
      <c r="AQN66" s="18"/>
      <c r="AQO66" s="18"/>
      <c r="AQP66" s="18"/>
      <c r="AQQ66" s="18"/>
      <c r="AQR66" s="18"/>
      <c r="AQS66" s="18"/>
      <c r="AQT66" s="18"/>
      <c r="AQU66" s="18"/>
      <c r="AQV66" s="18"/>
      <c r="AQW66" s="18"/>
      <c r="AQX66" s="18"/>
      <c r="AQY66" s="18"/>
      <c r="AQZ66" s="18"/>
      <c r="ARA66" s="18"/>
      <c r="ARB66" s="18"/>
      <c r="ARC66" s="18"/>
      <c r="ARD66" s="18"/>
      <c r="ARE66" s="18"/>
      <c r="ARF66" s="18"/>
      <c r="ARG66" s="18"/>
      <c r="ARH66" s="18"/>
      <c r="ARI66" s="18"/>
      <c r="ARJ66" s="18"/>
      <c r="ARK66" s="18"/>
      <c r="ARL66" s="18"/>
      <c r="ARM66" s="18"/>
      <c r="ARN66" s="18"/>
      <c r="ARO66" s="18"/>
      <c r="ARP66" s="18"/>
      <c r="ARQ66" s="18"/>
      <c r="ARR66" s="18"/>
      <c r="ARS66" s="18"/>
      <c r="ART66" s="18"/>
      <c r="ARU66" s="18"/>
      <c r="ARV66" s="18"/>
      <c r="ARW66" s="18"/>
      <c r="ARX66" s="18"/>
      <c r="ARY66" s="18"/>
      <c r="ARZ66" s="18"/>
      <c r="ASA66" s="18"/>
      <c r="ASB66" s="18"/>
      <c r="ASC66" s="18"/>
      <c r="ASD66" s="18"/>
      <c r="ASE66" s="18"/>
      <c r="ASF66" s="18"/>
      <c r="ASG66" s="18"/>
      <c r="ASH66" s="18"/>
      <c r="ASI66" s="18"/>
      <c r="ASJ66" s="18"/>
      <c r="ASK66" s="18"/>
      <c r="ASL66" s="18"/>
      <c r="ASM66" s="18"/>
      <c r="ASN66" s="18"/>
      <c r="ASO66" s="18"/>
      <c r="ASP66" s="18"/>
      <c r="ASQ66" s="18"/>
      <c r="ASR66" s="18"/>
      <c r="ASS66" s="18"/>
      <c r="AST66" s="18"/>
      <c r="ASU66" s="18"/>
      <c r="ASV66" s="18"/>
      <c r="ASW66" s="18"/>
      <c r="ASX66" s="18"/>
      <c r="ASY66" s="18"/>
      <c r="ASZ66" s="18"/>
      <c r="ATA66" s="18"/>
      <c r="ATB66" s="18"/>
      <c r="ATC66" s="18"/>
      <c r="ATD66" s="18"/>
      <c r="ATE66" s="18"/>
      <c r="ATF66" s="18"/>
      <c r="ATG66" s="18"/>
      <c r="ATH66" s="18"/>
      <c r="ATI66" s="18"/>
      <c r="ATJ66" s="18"/>
      <c r="ATK66" s="18"/>
      <c r="ATL66" s="18"/>
    </row>
    <row r="67" spans="1:1208" s="18" customFormat="1" ht="38.25" customHeight="1" outlineLevel="1" x14ac:dyDescent="0.2">
      <c r="A67" s="93">
        <v>53</v>
      </c>
      <c r="B67" s="98" t="s">
        <v>50</v>
      </c>
      <c r="C67" s="84" t="s">
        <v>59</v>
      </c>
      <c r="D67" s="92" t="s">
        <v>4</v>
      </c>
      <c r="E67" s="19"/>
      <c r="F67" s="19"/>
      <c r="G67" s="19">
        <v>1500</v>
      </c>
      <c r="H67" s="63"/>
      <c r="I67" s="19"/>
      <c r="J67" s="19"/>
      <c r="K67" s="19"/>
      <c r="L67" s="19"/>
      <c r="M67" s="53"/>
      <c r="N67" s="123">
        <f t="shared" si="8"/>
        <v>1500</v>
      </c>
      <c r="O67" s="19"/>
      <c r="P67" s="48">
        <f t="shared" si="9"/>
        <v>1500</v>
      </c>
      <c r="Q67" s="50"/>
      <c r="R67" s="68">
        <v>0</v>
      </c>
    </row>
    <row r="68" spans="1:1208" s="54" customFormat="1" ht="48.75" customHeight="1" outlineLevel="1" x14ac:dyDescent="0.2">
      <c r="A68" s="93">
        <v>54</v>
      </c>
      <c r="B68" s="98" t="s">
        <v>54</v>
      </c>
      <c r="C68" s="84" t="s">
        <v>59</v>
      </c>
      <c r="D68" s="92" t="s">
        <v>19</v>
      </c>
      <c r="E68" s="19">
        <v>2</v>
      </c>
      <c r="F68" s="19">
        <v>4</v>
      </c>
      <c r="G68" s="19">
        <v>7</v>
      </c>
      <c r="H68" s="63">
        <v>1</v>
      </c>
      <c r="I68" s="19">
        <v>1</v>
      </c>
      <c r="J68" s="19">
        <v>2</v>
      </c>
      <c r="K68" s="19">
        <v>2</v>
      </c>
      <c r="L68" s="19">
        <v>3</v>
      </c>
      <c r="M68" s="53">
        <v>3</v>
      </c>
      <c r="N68" s="123">
        <f t="shared" si="8"/>
        <v>25</v>
      </c>
      <c r="O68" s="19">
        <v>3</v>
      </c>
      <c r="P68" s="48">
        <f t="shared" si="9"/>
        <v>28</v>
      </c>
      <c r="Q68" s="50"/>
      <c r="R68" s="68">
        <v>28</v>
      </c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  <c r="ES68" s="18"/>
      <c r="ET68" s="18"/>
      <c r="EU68" s="18"/>
      <c r="EV68" s="18"/>
      <c r="EW68" s="18"/>
      <c r="EX68" s="18"/>
      <c r="EY68" s="18"/>
      <c r="EZ68" s="18"/>
      <c r="FA68" s="18"/>
      <c r="FB68" s="18"/>
      <c r="FC68" s="18"/>
      <c r="FD68" s="18"/>
      <c r="FE68" s="18"/>
      <c r="FF68" s="18"/>
      <c r="FG68" s="18"/>
      <c r="FH68" s="18"/>
      <c r="FI68" s="18"/>
      <c r="FJ68" s="18"/>
      <c r="FK68" s="18"/>
      <c r="FL68" s="18"/>
      <c r="FM68" s="18"/>
      <c r="FN68" s="18"/>
      <c r="FO68" s="18"/>
      <c r="FP68" s="18"/>
      <c r="FQ68" s="18"/>
      <c r="FR68" s="18"/>
      <c r="FS68" s="18"/>
      <c r="FT68" s="18"/>
      <c r="FU68" s="18"/>
      <c r="FV68" s="18"/>
      <c r="FW68" s="18"/>
      <c r="FX68" s="18"/>
      <c r="FY68" s="18"/>
      <c r="FZ68" s="18"/>
      <c r="GA68" s="18"/>
      <c r="GB68" s="18"/>
      <c r="GC68" s="18"/>
      <c r="GD68" s="18"/>
      <c r="GE68" s="18"/>
      <c r="GF68" s="18"/>
      <c r="GG68" s="18"/>
      <c r="GH68" s="18"/>
      <c r="GI68" s="18"/>
      <c r="GJ68" s="18"/>
      <c r="GK68" s="18"/>
      <c r="GL68" s="18"/>
      <c r="GM68" s="18"/>
      <c r="GN68" s="18"/>
      <c r="GO68" s="18"/>
      <c r="GP68" s="18"/>
      <c r="GQ68" s="18"/>
      <c r="GR68" s="18"/>
      <c r="GS68" s="18"/>
      <c r="GT68" s="18"/>
      <c r="GU68" s="18"/>
      <c r="GV68" s="18"/>
      <c r="GW68" s="18"/>
      <c r="GX68" s="18"/>
      <c r="GY68" s="18"/>
      <c r="GZ68" s="18"/>
      <c r="HA68" s="18"/>
      <c r="HB68" s="18"/>
      <c r="HC68" s="18"/>
      <c r="HD68" s="18"/>
      <c r="HE68" s="18"/>
      <c r="HF68" s="18"/>
      <c r="HG68" s="18"/>
      <c r="HH68" s="18"/>
      <c r="HI68" s="18"/>
      <c r="HJ68" s="18"/>
      <c r="HK68" s="18"/>
      <c r="HL68" s="18"/>
      <c r="HM68" s="18"/>
      <c r="HN68" s="18"/>
      <c r="HO68" s="18"/>
      <c r="HP68" s="18"/>
      <c r="HQ68" s="18"/>
      <c r="HR68" s="18"/>
      <c r="HS68" s="18"/>
      <c r="HT68" s="18"/>
      <c r="HU68" s="18"/>
      <c r="HV68" s="18"/>
      <c r="HW68" s="18"/>
      <c r="HX68" s="18"/>
      <c r="HY68" s="18"/>
      <c r="HZ68" s="18"/>
      <c r="IA68" s="18"/>
      <c r="IB68" s="18"/>
      <c r="IC68" s="18"/>
      <c r="ID68" s="18"/>
      <c r="IE68" s="18"/>
      <c r="IF68" s="18"/>
      <c r="IG68" s="18"/>
      <c r="IH68" s="18"/>
      <c r="II68" s="18"/>
      <c r="IJ68" s="18"/>
      <c r="IK68" s="18"/>
      <c r="IL68" s="18"/>
      <c r="IM68" s="18"/>
      <c r="IN68" s="18"/>
      <c r="IO68" s="18"/>
      <c r="IP68" s="18"/>
      <c r="IQ68" s="18"/>
      <c r="IR68" s="18"/>
      <c r="IS68" s="18"/>
      <c r="IT68" s="18"/>
      <c r="IU68" s="18"/>
      <c r="IV68" s="18"/>
      <c r="IW68" s="18"/>
      <c r="IX68" s="18"/>
      <c r="IY68" s="18"/>
      <c r="IZ68" s="18"/>
      <c r="JA68" s="18"/>
      <c r="JB68" s="18"/>
      <c r="JC68" s="18"/>
      <c r="JD68" s="18"/>
      <c r="JE68" s="18"/>
      <c r="JF68" s="18"/>
      <c r="JG68" s="18"/>
      <c r="JH68" s="18"/>
      <c r="JI68" s="18"/>
      <c r="JJ68" s="18"/>
      <c r="JK68" s="18"/>
      <c r="JL68" s="18"/>
      <c r="JM68" s="18"/>
      <c r="JN68" s="18"/>
      <c r="JO68" s="18"/>
      <c r="JP68" s="18"/>
      <c r="JQ68" s="18"/>
      <c r="JR68" s="18"/>
      <c r="JS68" s="18"/>
      <c r="JT68" s="18"/>
      <c r="JU68" s="18"/>
      <c r="JV68" s="18"/>
      <c r="JW68" s="18"/>
      <c r="JX68" s="18"/>
      <c r="JY68" s="18"/>
      <c r="JZ68" s="18"/>
      <c r="KA68" s="18"/>
      <c r="KB68" s="18"/>
      <c r="KC68" s="18"/>
      <c r="KD68" s="18"/>
      <c r="KE68" s="18"/>
      <c r="KF68" s="18"/>
      <c r="KG68" s="18"/>
      <c r="KH68" s="18"/>
      <c r="KI68" s="18"/>
      <c r="KJ68" s="18"/>
      <c r="KK68" s="18"/>
      <c r="KL68" s="18"/>
      <c r="KM68" s="18"/>
      <c r="KN68" s="18"/>
      <c r="KO68" s="18"/>
      <c r="KP68" s="18"/>
      <c r="KQ68" s="18"/>
      <c r="KR68" s="18"/>
      <c r="KS68" s="18"/>
      <c r="KT68" s="18"/>
      <c r="KU68" s="18"/>
      <c r="KV68" s="18"/>
      <c r="KW68" s="18"/>
      <c r="KX68" s="18"/>
      <c r="KY68" s="18"/>
      <c r="KZ68" s="18"/>
      <c r="LA68" s="18"/>
      <c r="LB68" s="18"/>
      <c r="LC68" s="18"/>
      <c r="LD68" s="18"/>
      <c r="LE68" s="18"/>
      <c r="LF68" s="18"/>
      <c r="LG68" s="18"/>
      <c r="LH68" s="18"/>
      <c r="LI68" s="18"/>
      <c r="LJ68" s="18"/>
      <c r="LK68" s="18"/>
      <c r="LL68" s="18"/>
      <c r="LM68" s="18"/>
      <c r="LN68" s="18"/>
      <c r="LO68" s="18"/>
      <c r="LP68" s="18"/>
      <c r="LQ68" s="18"/>
      <c r="LR68" s="18"/>
      <c r="LS68" s="18"/>
      <c r="LT68" s="18"/>
      <c r="LU68" s="18"/>
      <c r="LV68" s="18"/>
      <c r="LW68" s="18"/>
      <c r="LX68" s="18"/>
      <c r="LY68" s="18"/>
      <c r="LZ68" s="18"/>
      <c r="MA68" s="18"/>
      <c r="MB68" s="18"/>
      <c r="MC68" s="18"/>
      <c r="MD68" s="18"/>
      <c r="ME68" s="18"/>
      <c r="MF68" s="18"/>
      <c r="MG68" s="18"/>
      <c r="MH68" s="18"/>
      <c r="MI68" s="18"/>
      <c r="MJ68" s="18"/>
      <c r="MK68" s="18"/>
      <c r="ML68" s="18"/>
      <c r="MM68" s="18"/>
      <c r="MN68" s="18"/>
      <c r="MO68" s="18"/>
      <c r="MP68" s="18"/>
      <c r="MQ68" s="18"/>
      <c r="MR68" s="18"/>
      <c r="MS68" s="18"/>
      <c r="MT68" s="18"/>
      <c r="MU68" s="18"/>
      <c r="MV68" s="18"/>
      <c r="MW68" s="18"/>
      <c r="MX68" s="18"/>
      <c r="MY68" s="18"/>
      <c r="MZ68" s="18"/>
      <c r="NA68" s="18"/>
      <c r="NB68" s="18"/>
      <c r="NC68" s="18"/>
      <c r="ND68" s="18"/>
      <c r="NE68" s="18"/>
      <c r="NF68" s="18"/>
      <c r="NG68" s="18"/>
      <c r="NH68" s="18"/>
      <c r="NI68" s="18"/>
      <c r="NJ68" s="18"/>
      <c r="NK68" s="18"/>
      <c r="NL68" s="18"/>
      <c r="NM68" s="18"/>
      <c r="NN68" s="18"/>
      <c r="NO68" s="18"/>
      <c r="NP68" s="18"/>
      <c r="NQ68" s="18"/>
      <c r="NR68" s="18"/>
      <c r="NS68" s="18"/>
      <c r="NT68" s="18"/>
      <c r="NU68" s="18"/>
      <c r="NV68" s="18"/>
      <c r="NW68" s="18"/>
      <c r="NX68" s="18"/>
      <c r="NY68" s="18"/>
      <c r="NZ68" s="18"/>
      <c r="OA68" s="18"/>
      <c r="OB68" s="18"/>
      <c r="OC68" s="18"/>
      <c r="OD68" s="18"/>
      <c r="OE68" s="18"/>
      <c r="OF68" s="18"/>
      <c r="OG68" s="18"/>
      <c r="OH68" s="18"/>
      <c r="OI68" s="18"/>
      <c r="OJ68" s="18"/>
      <c r="OK68" s="18"/>
      <c r="OL68" s="18"/>
      <c r="OM68" s="18"/>
      <c r="ON68" s="18"/>
      <c r="OO68" s="18"/>
      <c r="OP68" s="18"/>
      <c r="OQ68" s="18"/>
      <c r="OR68" s="18"/>
      <c r="OS68" s="18"/>
      <c r="OT68" s="18"/>
      <c r="OU68" s="18"/>
      <c r="OV68" s="18"/>
      <c r="OW68" s="18"/>
      <c r="OX68" s="18"/>
      <c r="OY68" s="18"/>
      <c r="OZ68" s="18"/>
      <c r="PA68" s="18"/>
      <c r="PB68" s="18"/>
      <c r="PC68" s="18"/>
      <c r="PD68" s="18"/>
      <c r="PE68" s="18"/>
      <c r="PF68" s="18"/>
      <c r="PG68" s="18"/>
      <c r="PH68" s="18"/>
      <c r="PI68" s="18"/>
      <c r="PJ68" s="18"/>
      <c r="PK68" s="18"/>
      <c r="PL68" s="18"/>
      <c r="PM68" s="18"/>
      <c r="PN68" s="18"/>
      <c r="PO68" s="18"/>
      <c r="PP68" s="18"/>
      <c r="PQ68" s="18"/>
      <c r="PR68" s="18"/>
      <c r="PS68" s="18"/>
      <c r="PT68" s="18"/>
      <c r="PU68" s="18"/>
      <c r="PV68" s="18"/>
      <c r="PW68" s="18"/>
      <c r="PX68" s="18"/>
      <c r="PY68" s="18"/>
      <c r="PZ68" s="18"/>
      <c r="QA68" s="18"/>
      <c r="QB68" s="18"/>
      <c r="QC68" s="18"/>
      <c r="QD68" s="18"/>
      <c r="QE68" s="18"/>
      <c r="QF68" s="18"/>
      <c r="QG68" s="18"/>
      <c r="QH68" s="18"/>
      <c r="QI68" s="18"/>
      <c r="QJ68" s="18"/>
      <c r="QK68" s="18"/>
      <c r="QL68" s="18"/>
      <c r="QM68" s="18"/>
      <c r="QN68" s="18"/>
      <c r="QO68" s="18"/>
      <c r="QP68" s="18"/>
      <c r="QQ68" s="18"/>
      <c r="QR68" s="18"/>
      <c r="QS68" s="18"/>
      <c r="QT68" s="18"/>
      <c r="QU68" s="18"/>
      <c r="QV68" s="18"/>
      <c r="QW68" s="18"/>
      <c r="QX68" s="18"/>
      <c r="QY68" s="18"/>
      <c r="QZ68" s="18"/>
      <c r="RA68" s="18"/>
      <c r="RB68" s="18"/>
      <c r="RC68" s="18"/>
      <c r="RD68" s="18"/>
      <c r="RE68" s="18"/>
      <c r="RF68" s="18"/>
      <c r="RG68" s="18"/>
      <c r="RH68" s="18"/>
      <c r="RI68" s="18"/>
      <c r="RJ68" s="18"/>
      <c r="RK68" s="18"/>
      <c r="RL68" s="18"/>
      <c r="RM68" s="18"/>
      <c r="RN68" s="18"/>
      <c r="RO68" s="18"/>
      <c r="RP68" s="18"/>
      <c r="RQ68" s="18"/>
      <c r="RR68" s="18"/>
      <c r="RS68" s="18"/>
      <c r="RT68" s="18"/>
      <c r="RU68" s="18"/>
      <c r="RV68" s="18"/>
      <c r="RW68" s="18"/>
      <c r="RX68" s="18"/>
      <c r="RY68" s="18"/>
      <c r="RZ68" s="18"/>
      <c r="SA68" s="18"/>
      <c r="SB68" s="18"/>
      <c r="SC68" s="18"/>
      <c r="SD68" s="18"/>
      <c r="SE68" s="18"/>
      <c r="SF68" s="18"/>
      <c r="SG68" s="18"/>
      <c r="SH68" s="18"/>
      <c r="SI68" s="18"/>
      <c r="SJ68" s="18"/>
      <c r="SK68" s="18"/>
      <c r="SL68" s="18"/>
      <c r="SM68" s="18"/>
      <c r="SN68" s="18"/>
      <c r="SO68" s="18"/>
      <c r="SP68" s="18"/>
      <c r="SQ68" s="18"/>
      <c r="SR68" s="18"/>
      <c r="SS68" s="18"/>
      <c r="ST68" s="18"/>
      <c r="SU68" s="18"/>
      <c r="SV68" s="18"/>
      <c r="SW68" s="18"/>
      <c r="SX68" s="18"/>
      <c r="SY68" s="18"/>
      <c r="SZ68" s="18"/>
      <c r="TA68" s="18"/>
      <c r="TB68" s="18"/>
      <c r="TC68" s="18"/>
      <c r="TD68" s="18"/>
      <c r="TE68" s="18"/>
      <c r="TF68" s="18"/>
      <c r="TG68" s="18"/>
      <c r="TH68" s="18"/>
      <c r="TI68" s="18"/>
      <c r="TJ68" s="18"/>
      <c r="TK68" s="18"/>
      <c r="TL68" s="18"/>
      <c r="TM68" s="18"/>
      <c r="TN68" s="18"/>
      <c r="TO68" s="18"/>
      <c r="TP68" s="18"/>
      <c r="TQ68" s="18"/>
      <c r="TR68" s="18"/>
      <c r="TS68" s="18"/>
      <c r="TT68" s="18"/>
      <c r="TU68" s="18"/>
      <c r="TV68" s="18"/>
      <c r="TW68" s="18"/>
      <c r="TX68" s="18"/>
      <c r="TY68" s="18"/>
      <c r="TZ68" s="18"/>
      <c r="UA68" s="18"/>
      <c r="UB68" s="18"/>
      <c r="UC68" s="18"/>
      <c r="UD68" s="18"/>
      <c r="UE68" s="18"/>
      <c r="UF68" s="18"/>
      <c r="UG68" s="18"/>
      <c r="UH68" s="18"/>
      <c r="UI68" s="18"/>
      <c r="UJ68" s="18"/>
      <c r="UK68" s="18"/>
      <c r="UL68" s="18"/>
      <c r="UM68" s="18"/>
      <c r="UN68" s="18"/>
      <c r="UO68" s="18"/>
      <c r="UP68" s="18"/>
      <c r="UQ68" s="18"/>
      <c r="UR68" s="18"/>
      <c r="US68" s="18"/>
      <c r="UT68" s="18"/>
      <c r="UU68" s="18"/>
      <c r="UV68" s="18"/>
      <c r="UW68" s="18"/>
      <c r="UX68" s="18"/>
      <c r="UY68" s="18"/>
      <c r="UZ68" s="18"/>
      <c r="VA68" s="18"/>
      <c r="VB68" s="18"/>
      <c r="VC68" s="18"/>
      <c r="VD68" s="18"/>
      <c r="VE68" s="18"/>
      <c r="VF68" s="18"/>
      <c r="VG68" s="18"/>
      <c r="VH68" s="18"/>
      <c r="VI68" s="18"/>
      <c r="VJ68" s="18"/>
      <c r="VK68" s="18"/>
      <c r="VL68" s="18"/>
      <c r="VM68" s="18"/>
      <c r="VN68" s="18"/>
      <c r="VO68" s="18"/>
      <c r="VP68" s="18"/>
      <c r="VQ68" s="18"/>
      <c r="VR68" s="18"/>
      <c r="VS68" s="18"/>
      <c r="VT68" s="18"/>
      <c r="VU68" s="18"/>
      <c r="VV68" s="18"/>
      <c r="VW68" s="18"/>
      <c r="VX68" s="18"/>
      <c r="VY68" s="18"/>
      <c r="VZ68" s="18"/>
      <c r="WA68" s="18"/>
      <c r="WB68" s="18"/>
      <c r="WC68" s="18"/>
      <c r="WD68" s="18"/>
      <c r="WE68" s="18"/>
      <c r="WF68" s="18"/>
      <c r="WG68" s="18"/>
      <c r="WH68" s="18"/>
      <c r="WI68" s="18"/>
      <c r="WJ68" s="18"/>
      <c r="WK68" s="18"/>
      <c r="WL68" s="18"/>
      <c r="WM68" s="18"/>
      <c r="WN68" s="18"/>
      <c r="WO68" s="18"/>
      <c r="WP68" s="18"/>
      <c r="WQ68" s="18"/>
      <c r="WR68" s="18"/>
      <c r="WS68" s="18"/>
      <c r="WT68" s="18"/>
      <c r="WU68" s="18"/>
      <c r="WV68" s="18"/>
      <c r="WW68" s="18"/>
      <c r="WX68" s="18"/>
      <c r="WY68" s="18"/>
      <c r="WZ68" s="18"/>
      <c r="XA68" s="18"/>
      <c r="XB68" s="18"/>
      <c r="XC68" s="18"/>
      <c r="XD68" s="18"/>
      <c r="XE68" s="18"/>
      <c r="XF68" s="18"/>
      <c r="XG68" s="18"/>
      <c r="XH68" s="18"/>
      <c r="XI68" s="18"/>
      <c r="XJ68" s="18"/>
      <c r="XK68" s="18"/>
      <c r="XL68" s="18"/>
      <c r="XM68" s="18"/>
      <c r="XN68" s="18"/>
      <c r="XO68" s="18"/>
      <c r="XP68" s="18"/>
      <c r="XQ68" s="18"/>
      <c r="XR68" s="18"/>
      <c r="XS68" s="18"/>
      <c r="XT68" s="18"/>
      <c r="XU68" s="18"/>
      <c r="XV68" s="18"/>
      <c r="XW68" s="18"/>
      <c r="XX68" s="18"/>
      <c r="XY68" s="18"/>
      <c r="XZ68" s="18"/>
      <c r="YA68" s="18"/>
      <c r="YB68" s="18"/>
      <c r="YC68" s="18"/>
      <c r="YD68" s="18"/>
      <c r="YE68" s="18"/>
      <c r="YF68" s="18"/>
      <c r="YG68" s="18"/>
      <c r="YH68" s="18"/>
      <c r="YI68" s="18"/>
      <c r="YJ68" s="18"/>
      <c r="YK68" s="18"/>
      <c r="YL68" s="18"/>
      <c r="YM68" s="18"/>
      <c r="YN68" s="18"/>
      <c r="YO68" s="18"/>
      <c r="YP68" s="18"/>
      <c r="YQ68" s="18"/>
      <c r="YR68" s="18"/>
      <c r="YS68" s="18"/>
      <c r="YT68" s="18"/>
      <c r="YU68" s="18"/>
      <c r="YV68" s="18"/>
      <c r="YW68" s="18"/>
      <c r="YX68" s="18"/>
      <c r="YY68" s="18"/>
      <c r="YZ68" s="18"/>
      <c r="ZA68" s="18"/>
      <c r="ZB68" s="18"/>
      <c r="ZC68" s="18"/>
      <c r="ZD68" s="18"/>
      <c r="ZE68" s="18"/>
      <c r="ZF68" s="18"/>
      <c r="ZG68" s="18"/>
      <c r="ZH68" s="18"/>
      <c r="ZI68" s="18"/>
      <c r="ZJ68" s="18"/>
      <c r="ZK68" s="18"/>
      <c r="ZL68" s="18"/>
      <c r="ZM68" s="18"/>
      <c r="ZN68" s="18"/>
      <c r="ZO68" s="18"/>
      <c r="ZP68" s="18"/>
      <c r="ZQ68" s="18"/>
      <c r="ZR68" s="18"/>
      <c r="ZS68" s="18"/>
      <c r="ZT68" s="18"/>
      <c r="ZU68" s="18"/>
      <c r="ZV68" s="18"/>
      <c r="ZW68" s="18"/>
      <c r="ZX68" s="18"/>
      <c r="ZY68" s="18"/>
      <c r="ZZ68" s="18"/>
      <c r="AAA68" s="18"/>
      <c r="AAB68" s="18"/>
      <c r="AAC68" s="18"/>
      <c r="AAD68" s="18"/>
      <c r="AAE68" s="18"/>
      <c r="AAF68" s="18"/>
      <c r="AAG68" s="18"/>
      <c r="AAH68" s="18"/>
      <c r="AAI68" s="18"/>
      <c r="AAJ68" s="18"/>
      <c r="AAK68" s="18"/>
      <c r="AAL68" s="18"/>
      <c r="AAM68" s="18"/>
      <c r="AAN68" s="18"/>
      <c r="AAO68" s="18"/>
      <c r="AAP68" s="18"/>
      <c r="AAQ68" s="18"/>
      <c r="AAR68" s="18"/>
      <c r="AAS68" s="18"/>
      <c r="AAT68" s="18"/>
      <c r="AAU68" s="18"/>
      <c r="AAV68" s="18"/>
      <c r="AAW68" s="18"/>
      <c r="AAX68" s="18"/>
      <c r="AAY68" s="18"/>
      <c r="AAZ68" s="18"/>
      <c r="ABA68" s="18"/>
      <c r="ABB68" s="18"/>
      <c r="ABC68" s="18"/>
      <c r="ABD68" s="18"/>
      <c r="ABE68" s="18"/>
      <c r="ABF68" s="18"/>
      <c r="ABG68" s="18"/>
      <c r="ABH68" s="18"/>
      <c r="ABI68" s="18"/>
      <c r="ABJ68" s="18"/>
      <c r="ABK68" s="18"/>
      <c r="ABL68" s="18"/>
      <c r="ABM68" s="18"/>
      <c r="ABN68" s="18"/>
      <c r="ABO68" s="18"/>
      <c r="ABP68" s="18"/>
      <c r="ABQ68" s="18"/>
      <c r="ABR68" s="18"/>
      <c r="ABS68" s="18"/>
      <c r="ABT68" s="18"/>
      <c r="ABU68" s="18"/>
      <c r="ABV68" s="18"/>
      <c r="ABW68" s="18"/>
      <c r="ABX68" s="18"/>
      <c r="ABY68" s="18"/>
      <c r="ABZ68" s="18"/>
      <c r="ACA68" s="18"/>
      <c r="ACB68" s="18"/>
      <c r="ACC68" s="18"/>
      <c r="ACD68" s="18"/>
      <c r="ACE68" s="18"/>
      <c r="ACF68" s="18"/>
      <c r="ACG68" s="18"/>
      <c r="ACH68" s="18"/>
      <c r="ACI68" s="18"/>
      <c r="ACJ68" s="18"/>
      <c r="ACK68" s="18"/>
      <c r="ACL68" s="18"/>
      <c r="ACM68" s="18"/>
      <c r="ACN68" s="18"/>
      <c r="ACO68" s="18"/>
      <c r="ACP68" s="18"/>
      <c r="ACQ68" s="18"/>
      <c r="ACR68" s="18"/>
      <c r="ACS68" s="18"/>
      <c r="ACT68" s="18"/>
      <c r="ACU68" s="18"/>
      <c r="ACV68" s="18"/>
      <c r="ACW68" s="18"/>
      <c r="ACX68" s="18"/>
      <c r="ACY68" s="18"/>
      <c r="ACZ68" s="18"/>
      <c r="ADA68" s="18"/>
      <c r="ADB68" s="18"/>
      <c r="ADC68" s="18"/>
      <c r="ADD68" s="18"/>
      <c r="ADE68" s="18"/>
      <c r="ADF68" s="18"/>
      <c r="ADG68" s="18"/>
      <c r="ADH68" s="18"/>
      <c r="ADI68" s="18"/>
      <c r="ADJ68" s="18"/>
      <c r="ADK68" s="18"/>
      <c r="ADL68" s="18"/>
      <c r="ADM68" s="18"/>
      <c r="ADN68" s="18"/>
      <c r="ADO68" s="18"/>
      <c r="ADP68" s="18"/>
      <c r="ADQ68" s="18"/>
      <c r="ADR68" s="18"/>
      <c r="ADS68" s="18"/>
      <c r="ADT68" s="18"/>
      <c r="ADU68" s="18"/>
      <c r="ADV68" s="18"/>
      <c r="ADW68" s="18"/>
      <c r="ADX68" s="18"/>
      <c r="ADY68" s="18"/>
      <c r="ADZ68" s="18"/>
      <c r="AEA68" s="18"/>
      <c r="AEB68" s="18"/>
      <c r="AEC68" s="18"/>
      <c r="AED68" s="18"/>
      <c r="AEE68" s="18"/>
      <c r="AEF68" s="18"/>
      <c r="AEG68" s="18"/>
      <c r="AEH68" s="18"/>
      <c r="AEI68" s="18"/>
      <c r="AEJ68" s="18"/>
      <c r="AEK68" s="18"/>
      <c r="AEL68" s="18"/>
      <c r="AEM68" s="18"/>
      <c r="AEN68" s="18"/>
      <c r="AEO68" s="18"/>
      <c r="AEP68" s="18"/>
      <c r="AEQ68" s="18"/>
      <c r="AER68" s="18"/>
      <c r="AES68" s="18"/>
      <c r="AET68" s="18"/>
      <c r="AEU68" s="18"/>
      <c r="AEV68" s="18"/>
      <c r="AEW68" s="18"/>
      <c r="AEX68" s="18"/>
      <c r="AEY68" s="18"/>
      <c r="AEZ68" s="18"/>
      <c r="AFA68" s="18"/>
      <c r="AFB68" s="18"/>
      <c r="AFC68" s="18"/>
      <c r="AFD68" s="18"/>
      <c r="AFE68" s="18"/>
      <c r="AFF68" s="18"/>
      <c r="AFG68" s="18"/>
      <c r="AFH68" s="18"/>
      <c r="AFI68" s="18"/>
      <c r="AFJ68" s="18"/>
      <c r="AFK68" s="18"/>
      <c r="AFL68" s="18"/>
      <c r="AFM68" s="18"/>
      <c r="AFN68" s="18"/>
      <c r="AFO68" s="18"/>
      <c r="AFP68" s="18"/>
      <c r="AFQ68" s="18"/>
      <c r="AFR68" s="18"/>
      <c r="AFS68" s="18"/>
      <c r="AFT68" s="18"/>
      <c r="AFU68" s="18"/>
      <c r="AFV68" s="18"/>
      <c r="AFW68" s="18"/>
      <c r="AFX68" s="18"/>
      <c r="AFY68" s="18"/>
      <c r="AFZ68" s="18"/>
      <c r="AGA68" s="18"/>
      <c r="AGB68" s="18"/>
      <c r="AGC68" s="18"/>
      <c r="AGD68" s="18"/>
      <c r="AGE68" s="18"/>
      <c r="AGF68" s="18"/>
      <c r="AGG68" s="18"/>
      <c r="AGH68" s="18"/>
      <c r="AGI68" s="18"/>
      <c r="AGJ68" s="18"/>
      <c r="AGK68" s="18"/>
      <c r="AGL68" s="18"/>
      <c r="AGM68" s="18"/>
      <c r="AGN68" s="18"/>
      <c r="AGO68" s="18"/>
      <c r="AGP68" s="18"/>
      <c r="AGQ68" s="18"/>
      <c r="AGR68" s="18"/>
      <c r="AGS68" s="18"/>
      <c r="AGT68" s="18"/>
      <c r="AGU68" s="18"/>
      <c r="AGV68" s="18"/>
      <c r="AGW68" s="18"/>
      <c r="AGX68" s="18"/>
      <c r="AGY68" s="18"/>
      <c r="AGZ68" s="18"/>
      <c r="AHA68" s="18"/>
      <c r="AHB68" s="18"/>
      <c r="AHC68" s="18"/>
      <c r="AHD68" s="18"/>
      <c r="AHE68" s="18"/>
      <c r="AHF68" s="18"/>
      <c r="AHG68" s="18"/>
      <c r="AHH68" s="18"/>
      <c r="AHI68" s="18"/>
      <c r="AHJ68" s="18"/>
      <c r="AHK68" s="18"/>
      <c r="AHL68" s="18"/>
      <c r="AHM68" s="18"/>
      <c r="AHN68" s="18"/>
      <c r="AHO68" s="18"/>
      <c r="AHP68" s="18"/>
      <c r="AHQ68" s="18"/>
      <c r="AHR68" s="18"/>
      <c r="AHS68" s="18"/>
      <c r="AHT68" s="18"/>
      <c r="AHU68" s="18"/>
      <c r="AHV68" s="18"/>
      <c r="AHW68" s="18"/>
      <c r="AHX68" s="18"/>
      <c r="AHY68" s="18"/>
      <c r="AHZ68" s="18"/>
      <c r="AIA68" s="18"/>
      <c r="AIB68" s="18"/>
      <c r="AIC68" s="18"/>
      <c r="AID68" s="18"/>
      <c r="AIE68" s="18"/>
      <c r="AIF68" s="18"/>
      <c r="AIG68" s="18"/>
      <c r="AIH68" s="18"/>
      <c r="AII68" s="18"/>
      <c r="AIJ68" s="18"/>
      <c r="AIK68" s="18"/>
      <c r="AIL68" s="18"/>
      <c r="AIM68" s="18"/>
      <c r="AIN68" s="18"/>
      <c r="AIO68" s="18"/>
      <c r="AIP68" s="18"/>
      <c r="AIQ68" s="18"/>
      <c r="AIR68" s="18"/>
      <c r="AIS68" s="18"/>
      <c r="AIT68" s="18"/>
      <c r="AIU68" s="18"/>
      <c r="AIV68" s="18"/>
      <c r="AIW68" s="18"/>
      <c r="AIX68" s="18"/>
      <c r="AIY68" s="18"/>
      <c r="AIZ68" s="18"/>
      <c r="AJA68" s="18"/>
      <c r="AJB68" s="18"/>
      <c r="AJC68" s="18"/>
      <c r="AJD68" s="18"/>
      <c r="AJE68" s="18"/>
      <c r="AJF68" s="18"/>
      <c r="AJG68" s="18"/>
      <c r="AJH68" s="18"/>
      <c r="AJI68" s="18"/>
      <c r="AJJ68" s="18"/>
      <c r="AJK68" s="18"/>
      <c r="AJL68" s="18"/>
      <c r="AJM68" s="18"/>
      <c r="AJN68" s="18"/>
      <c r="AJO68" s="18"/>
      <c r="AJP68" s="18"/>
      <c r="AJQ68" s="18"/>
      <c r="AJR68" s="18"/>
      <c r="AJS68" s="18"/>
      <c r="AJT68" s="18"/>
      <c r="AJU68" s="18"/>
      <c r="AJV68" s="18"/>
      <c r="AJW68" s="18"/>
      <c r="AJX68" s="18"/>
      <c r="AJY68" s="18"/>
      <c r="AJZ68" s="18"/>
      <c r="AKA68" s="18"/>
      <c r="AKB68" s="18"/>
      <c r="AKC68" s="18"/>
      <c r="AKD68" s="18"/>
      <c r="AKE68" s="18"/>
      <c r="AKF68" s="18"/>
      <c r="AKG68" s="18"/>
      <c r="AKH68" s="18"/>
      <c r="AKI68" s="18"/>
      <c r="AKJ68" s="18"/>
      <c r="AKK68" s="18"/>
      <c r="AKL68" s="18"/>
      <c r="AKM68" s="18"/>
      <c r="AKN68" s="18"/>
      <c r="AKO68" s="18"/>
      <c r="AKP68" s="18"/>
      <c r="AKQ68" s="18"/>
      <c r="AKR68" s="18"/>
      <c r="AKS68" s="18"/>
      <c r="AKT68" s="18"/>
      <c r="AKU68" s="18"/>
      <c r="AKV68" s="18"/>
      <c r="AKW68" s="18"/>
      <c r="AKX68" s="18"/>
      <c r="AKY68" s="18"/>
      <c r="AKZ68" s="18"/>
      <c r="ALA68" s="18"/>
      <c r="ALB68" s="18"/>
      <c r="ALC68" s="18"/>
      <c r="ALD68" s="18"/>
      <c r="ALE68" s="18"/>
      <c r="ALF68" s="18"/>
      <c r="ALG68" s="18"/>
      <c r="ALH68" s="18"/>
      <c r="ALI68" s="18"/>
      <c r="ALJ68" s="18"/>
      <c r="ALK68" s="18"/>
      <c r="ALL68" s="18"/>
      <c r="ALM68" s="18"/>
      <c r="ALN68" s="18"/>
      <c r="ALO68" s="18"/>
      <c r="ALP68" s="18"/>
      <c r="ALQ68" s="18"/>
      <c r="ALR68" s="18"/>
      <c r="ALS68" s="18"/>
      <c r="ALT68" s="18"/>
      <c r="ALU68" s="18"/>
      <c r="ALV68" s="18"/>
      <c r="ALW68" s="18"/>
      <c r="ALX68" s="18"/>
      <c r="ALY68" s="18"/>
      <c r="ALZ68" s="18"/>
      <c r="AMA68" s="18"/>
      <c r="AMB68" s="18"/>
      <c r="AMC68" s="18"/>
      <c r="AMD68" s="18"/>
      <c r="AME68" s="18"/>
      <c r="AMF68" s="18"/>
      <c r="AMG68" s="18"/>
      <c r="AMH68" s="18"/>
      <c r="AMI68" s="18"/>
      <c r="AMJ68" s="18"/>
      <c r="AMK68" s="18"/>
      <c r="AML68" s="18"/>
      <c r="AMM68" s="18"/>
      <c r="AMN68" s="18"/>
      <c r="AMO68" s="18"/>
      <c r="AMP68" s="18"/>
      <c r="AMQ68" s="18"/>
      <c r="AMR68" s="18"/>
      <c r="AMS68" s="18"/>
      <c r="AMT68" s="18"/>
      <c r="AMU68" s="18"/>
      <c r="AMV68" s="18"/>
      <c r="AMW68" s="18"/>
      <c r="AMX68" s="18"/>
      <c r="AMY68" s="18"/>
      <c r="AMZ68" s="18"/>
      <c r="ANA68" s="18"/>
      <c r="ANB68" s="18"/>
      <c r="ANC68" s="18"/>
      <c r="AND68" s="18"/>
      <c r="ANE68" s="18"/>
      <c r="ANF68" s="18"/>
      <c r="ANG68" s="18"/>
      <c r="ANH68" s="18"/>
      <c r="ANI68" s="18"/>
      <c r="ANJ68" s="18"/>
      <c r="ANK68" s="18"/>
      <c r="ANL68" s="18"/>
      <c r="ANM68" s="18"/>
      <c r="ANN68" s="18"/>
      <c r="ANO68" s="18"/>
      <c r="ANP68" s="18"/>
      <c r="ANQ68" s="18"/>
      <c r="ANR68" s="18"/>
      <c r="ANS68" s="18"/>
      <c r="ANT68" s="18"/>
      <c r="ANU68" s="18"/>
      <c r="ANV68" s="18"/>
      <c r="ANW68" s="18"/>
      <c r="ANX68" s="18"/>
      <c r="ANY68" s="18"/>
      <c r="ANZ68" s="18"/>
      <c r="AOA68" s="18"/>
      <c r="AOB68" s="18"/>
      <c r="AOC68" s="18"/>
      <c r="AOD68" s="18"/>
      <c r="AOE68" s="18"/>
      <c r="AOF68" s="18"/>
      <c r="AOG68" s="18"/>
      <c r="AOH68" s="18"/>
      <c r="AOI68" s="18"/>
      <c r="AOJ68" s="18"/>
      <c r="AOK68" s="18"/>
      <c r="AOL68" s="18"/>
      <c r="AOM68" s="18"/>
      <c r="AON68" s="18"/>
      <c r="AOO68" s="18"/>
      <c r="AOP68" s="18"/>
      <c r="AOQ68" s="18"/>
      <c r="AOR68" s="18"/>
      <c r="AOS68" s="18"/>
      <c r="AOT68" s="18"/>
      <c r="AOU68" s="18"/>
      <c r="AOV68" s="18"/>
      <c r="AOW68" s="18"/>
      <c r="AOX68" s="18"/>
      <c r="AOY68" s="18"/>
      <c r="AOZ68" s="18"/>
      <c r="APA68" s="18"/>
      <c r="APB68" s="18"/>
      <c r="APC68" s="18"/>
      <c r="APD68" s="18"/>
      <c r="APE68" s="18"/>
      <c r="APF68" s="18"/>
      <c r="APG68" s="18"/>
      <c r="APH68" s="18"/>
      <c r="API68" s="18"/>
      <c r="APJ68" s="18"/>
      <c r="APK68" s="18"/>
      <c r="APL68" s="18"/>
      <c r="APM68" s="18"/>
      <c r="APN68" s="18"/>
      <c r="APO68" s="18"/>
      <c r="APP68" s="18"/>
      <c r="APQ68" s="18"/>
      <c r="APR68" s="18"/>
      <c r="APS68" s="18"/>
      <c r="APT68" s="18"/>
      <c r="APU68" s="18"/>
      <c r="APV68" s="18"/>
      <c r="APW68" s="18"/>
      <c r="APX68" s="18"/>
      <c r="APY68" s="18"/>
      <c r="APZ68" s="18"/>
      <c r="AQA68" s="18"/>
      <c r="AQB68" s="18"/>
      <c r="AQC68" s="18"/>
      <c r="AQD68" s="18"/>
      <c r="AQE68" s="18"/>
      <c r="AQF68" s="18"/>
      <c r="AQG68" s="18"/>
      <c r="AQH68" s="18"/>
      <c r="AQI68" s="18"/>
      <c r="AQJ68" s="18"/>
      <c r="AQK68" s="18"/>
      <c r="AQL68" s="18"/>
      <c r="AQM68" s="18"/>
      <c r="AQN68" s="18"/>
      <c r="AQO68" s="18"/>
      <c r="AQP68" s="18"/>
      <c r="AQQ68" s="18"/>
      <c r="AQR68" s="18"/>
      <c r="AQS68" s="18"/>
      <c r="AQT68" s="18"/>
      <c r="AQU68" s="18"/>
      <c r="AQV68" s="18"/>
      <c r="AQW68" s="18"/>
      <c r="AQX68" s="18"/>
      <c r="AQY68" s="18"/>
      <c r="AQZ68" s="18"/>
      <c r="ARA68" s="18"/>
      <c r="ARB68" s="18"/>
      <c r="ARC68" s="18"/>
      <c r="ARD68" s="18"/>
      <c r="ARE68" s="18"/>
      <c r="ARF68" s="18"/>
      <c r="ARG68" s="18"/>
      <c r="ARH68" s="18"/>
      <c r="ARI68" s="18"/>
      <c r="ARJ68" s="18"/>
      <c r="ARK68" s="18"/>
      <c r="ARL68" s="18"/>
      <c r="ARM68" s="18"/>
      <c r="ARN68" s="18"/>
      <c r="ARO68" s="18"/>
      <c r="ARP68" s="18"/>
      <c r="ARQ68" s="18"/>
      <c r="ARR68" s="18"/>
      <c r="ARS68" s="18"/>
      <c r="ART68" s="18"/>
      <c r="ARU68" s="18"/>
      <c r="ARV68" s="18"/>
      <c r="ARW68" s="18"/>
      <c r="ARX68" s="18"/>
      <c r="ARY68" s="18"/>
      <c r="ARZ68" s="18"/>
      <c r="ASA68" s="18"/>
      <c r="ASB68" s="18"/>
      <c r="ASC68" s="18"/>
      <c r="ASD68" s="18"/>
      <c r="ASE68" s="18"/>
      <c r="ASF68" s="18"/>
      <c r="ASG68" s="18"/>
      <c r="ASH68" s="18"/>
      <c r="ASI68" s="18"/>
      <c r="ASJ68" s="18"/>
      <c r="ASK68" s="18"/>
      <c r="ASL68" s="18"/>
      <c r="ASM68" s="18"/>
      <c r="ASN68" s="18"/>
      <c r="ASO68" s="18"/>
      <c r="ASP68" s="18"/>
      <c r="ASQ68" s="18"/>
      <c r="ASR68" s="18"/>
      <c r="ASS68" s="18"/>
      <c r="AST68" s="18"/>
      <c r="ASU68" s="18"/>
      <c r="ASV68" s="18"/>
      <c r="ASW68" s="18"/>
      <c r="ASX68" s="18"/>
      <c r="ASY68" s="18"/>
      <c r="ASZ68" s="18"/>
      <c r="ATA68" s="18"/>
      <c r="ATB68" s="18"/>
      <c r="ATC68" s="18"/>
      <c r="ATD68" s="18"/>
      <c r="ATE68" s="18"/>
      <c r="ATF68" s="18"/>
      <c r="ATG68" s="18"/>
      <c r="ATH68" s="18"/>
      <c r="ATI68" s="18"/>
      <c r="ATJ68" s="18"/>
      <c r="ATK68" s="18"/>
      <c r="ATL68" s="18"/>
    </row>
    <row r="69" spans="1:1208" s="18" customFormat="1" ht="30.75" customHeight="1" outlineLevel="1" x14ac:dyDescent="0.2">
      <c r="A69" s="93">
        <v>55</v>
      </c>
      <c r="B69" s="98" t="s">
        <v>6</v>
      </c>
      <c r="C69" s="84" t="s">
        <v>59</v>
      </c>
      <c r="D69" s="92" t="s">
        <v>4</v>
      </c>
      <c r="E69" s="19"/>
      <c r="F69" s="19"/>
      <c r="G69" s="19"/>
      <c r="H69" s="63"/>
      <c r="I69" s="19"/>
      <c r="J69" s="19"/>
      <c r="K69" s="19"/>
      <c r="L69" s="19"/>
      <c r="M69" s="53"/>
      <c r="N69" s="123">
        <f t="shared" si="8"/>
        <v>0</v>
      </c>
      <c r="O69" s="19">
        <v>5200</v>
      </c>
      <c r="P69" s="48">
        <f t="shared" si="9"/>
        <v>5200</v>
      </c>
      <c r="Q69" s="50">
        <v>5200</v>
      </c>
      <c r="R69" s="68">
        <v>5200</v>
      </c>
    </row>
    <row r="70" spans="1:1208" s="54" customFormat="1" ht="22.5" customHeight="1" outlineLevel="1" x14ac:dyDescent="0.2">
      <c r="A70" s="93">
        <v>56</v>
      </c>
      <c r="B70" s="98" t="s">
        <v>91</v>
      </c>
      <c r="C70" s="84" t="s">
        <v>59</v>
      </c>
      <c r="D70" s="92" t="s">
        <v>4</v>
      </c>
      <c r="E70" s="19"/>
      <c r="F70" s="19"/>
      <c r="G70" s="19"/>
      <c r="H70" s="63"/>
      <c r="I70" s="19"/>
      <c r="J70" s="19"/>
      <c r="K70" s="19"/>
      <c r="L70" s="19"/>
      <c r="M70" s="53"/>
      <c r="N70" s="123">
        <f t="shared" si="8"/>
        <v>0</v>
      </c>
      <c r="O70" s="19">
        <v>2600</v>
      </c>
      <c r="P70" s="48">
        <f t="shared" si="9"/>
        <v>2600</v>
      </c>
      <c r="Q70" s="50">
        <v>5200</v>
      </c>
      <c r="R70" s="68">
        <v>2600</v>
      </c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8"/>
      <c r="DJ70" s="18"/>
      <c r="DK70" s="18"/>
      <c r="DL70" s="18"/>
      <c r="DM70" s="18"/>
      <c r="DN70" s="18"/>
      <c r="DO70" s="18"/>
      <c r="DP70" s="18"/>
      <c r="DQ70" s="18"/>
      <c r="DR70" s="18"/>
      <c r="DS70" s="18"/>
      <c r="DT70" s="18"/>
      <c r="DU70" s="18"/>
      <c r="DV70" s="18"/>
      <c r="DW70" s="18"/>
      <c r="DX70" s="18"/>
      <c r="DY70" s="18"/>
      <c r="DZ70" s="18"/>
      <c r="EA70" s="18"/>
      <c r="EB70" s="18"/>
      <c r="EC70" s="18"/>
      <c r="ED70" s="18"/>
      <c r="EE70" s="18"/>
      <c r="EF70" s="18"/>
      <c r="EG70" s="18"/>
      <c r="EH70" s="18"/>
      <c r="EI70" s="18"/>
      <c r="EJ70" s="18"/>
      <c r="EK70" s="18"/>
      <c r="EL70" s="18"/>
      <c r="EM70" s="18"/>
      <c r="EN70" s="18"/>
      <c r="EO70" s="18"/>
      <c r="EP70" s="18"/>
      <c r="EQ70" s="18"/>
      <c r="ER70" s="18"/>
      <c r="ES70" s="18"/>
      <c r="ET70" s="18"/>
      <c r="EU70" s="18"/>
      <c r="EV70" s="18"/>
      <c r="EW70" s="18"/>
      <c r="EX70" s="18"/>
      <c r="EY70" s="18"/>
      <c r="EZ70" s="18"/>
      <c r="FA70" s="18"/>
      <c r="FB70" s="18"/>
      <c r="FC70" s="18"/>
      <c r="FD70" s="18"/>
      <c r="FE70" s="18"/>
      <c r="FF70" s="18"/>
      <c r="FG70" s="18"/>
      <c r="FH70" s="18"/>
      <c r="FI70" s="18"/>
      <c r="FJ70" s="18"/>
      <c r="FK70" s="18"/>
      <c r="FL70" s="18"/>
      <c r="FM70" s="18"/>
      <c r="FN70" s="18"/>
      <c r="FO70" s="18"/>
      <c r="FP70" s="18"/>
      <c r="FQ70" s="18"/>
      <c r="FR70" s="18"/>
      <c r="FS70" s="18"/>
      <c r="FT70" s="18"/>
      <c r="FU70" s="18"/>
      <c r="FV70" s="18"/>
      <c r="FW70" s="18"/>
      <c r="FX70" s="18"/>
      <c r="FY70" s="18"/>
      <c r="FZ70" s="18"/>
      <c r="GA70" s="18"/>
      <c r="GB70" s="18"/>
      <c r="GC70" s="18"/>
      <c r="GD70" s="18"/>
      <c r="GE70" s="18"/>
      <c r="GF70" s="18"/>
      <c r="GG70" s="18"/>
      <c r="GH70" s="18"/>
      <c r="GI70" s="18"/>
      <c r="GJ70" s="18"/>
      <c r="GK70" s="18"/>
      <c r="GL70" s="18"/>
      <c r="GM70" s="18"/>
      <c r="GN70" s="18"/>
      <c r="GO70" s="18"/>
      <c r="GP70" s="18"/>
      <c r="GQ70" s="18"/>
      <c r="GR70" s="18"/>
      <c r="GS70" s="18"/>
      <c r="GT70" s="18"/>
      <c r="GU70" s="18"/>
      <c r="GV70" s="18"/>
      <c r="GW70" s="18"/>
      <c r="GX70" s="18"/>
      <c r="GY70" s="18"/>
      <c r="GZ70" s="18"/>
      <c r="HA70" s="18"/>
      <c r="HB70" s="18"/>
      <c r="HC70" s="18"/>
      <c r="HD70" s="18"/>
      <c r="HE70" s="18"/>
      <c r="HF70" s="18"/>
      <c r="HG70" s="18"/>
      <c r="HH70" s="18"/>
      <c r="HI70" s="18"/>
      <c r="HJ70" s="18"/>
      <c r="HK70" s="18"/>
      <c r="HL70" s="18"/>
      <c r="HM70" s="18"/>
      <c r="HN70" s="18"/>
      <c r="HO70" s="18"/>
      <c r="HP70" s="18"/>
      <c r="HQ70" s="18"/>
      <c r="HR70" s="18"/>
      <c r="HS70" s="18"/>
      <c r="HT70" s="18"/>
      <c r="HU70" s="18"/>
      <c r="HV70" s="18"/>
      <c r="HW70" s="18"/>
      <c r="HX70" s="18"/>
      <c r="HY70" s="18"/>
      <c r="HZ70" s="18"/>
      <c r="IA70" s="18"/>
      <c r="IB70" s="18"/>
      <c r="IC70" s="18"/>
      <c r="ID70" s="18"/>
      <c r="IE70" s="18"/>
      <c r="IF70" s="18"/>
      <c r="IG70" s="18"/>
      <c r="IH70" s="18"/>
      <c r="II70" s="18"/>
      <c r="IJ70" s="18"/>
      <c r="IK70" s="18"/>
      <c r="IL70" s="18"/>
      <c r="IM70" s="18"/>
      <c r="IN70" s="18"/>
      <c r="IO70" s="18"/>
      <c r="IP70" s="18"/>
      <c r="IQ70" s="18"/>
      <c r="IR70" s="18"/>
      <c r="IS70" s="18"/>
      <c r="IT70" s="18"/>
      <c r="IU70" s="18"/>
      <c r="IV70" s="18"/>
      <c r="IW70" s="18"/>
      <c r="IX70" s="18"/>
      <c r="IY70" s="18"/>
      <c r="IZ70" s="18"/>
      <c r="JA70" s="18"/>
      <c r="JB70" s="18"/>
      <c r="JC70" s="18"/>
      <c r="JD70" s="18"/>
      <c r="JE70" s="18"/>
      <c r="JF70" s="18"/>
      <c r="JG70" s="18"/>
      <c r="JH70" s="18"/>
      <c r="JI70" s="18"/>
      <c r="JJ70" s="18"/>
      <c r="JK70" s="18"/>
      <c r="JL70" s="18"/>
      <c r="JM70" s="18"/>
      <c r="JN70" s="18"/>
      <c r="JO70" s="18"/>
      <c r="JP70" s="18"/>
      <c r="JQ70" s="18"/>
      <c r="JR70" s="18"/>
      <c r="JS70" s="18"/>
      <c r="JT70" s="18"/>
      <c r="JU70" s="18"/>
      <c r="JV70" s="18"/>
      <c r="JW70" s="18"/>
      <c r="JX70" s="18"/>
      <c r="JY70" s="18"/>
      <c r="JZ70" s="18"/>
      <c r="KA70" s="18"/>
      <c r="KB70" s="18"/>
      <c r="KC70" s="18"/>
      <c r="KD70" s="18"/>
      <c r="KE70" s="18"/>
      <c r="KF70" s="18"/>
      <c r="KG70" s="18"/>
      <c r="KH70" s="18"/>
      <c r="KI70" s="18"/>
      <c r="KJ70" s="18"/>
      <c r="KK70" s="18"/>
      <c r="KL70" s="18"/>
      <c r="KM70" s="18"/>
      <c r="KN70" s="18"/>
      <c r="KO70" s="18"/>
      <c r="KP70" s="18"/>
      <c r="KQ70" s="18"/>
      <c r="KR70" s="18"/>
      <c r="KS70" s="18"/>
      <c r="KT70" s="18"/>
      <c r="KU70" s="18"/>
      <c r="KV70" s="18"/>
      <c r="KW70" s="18"/>
      <c r="KX70" s="18"/>
      <c r="KY70" s="18"/>
      <c r="KZ70" s="18"/>
      <c r="LA70" s="18"/>
      <c r="LB70" s="18"/>
      <c r="LC70" s="18"/>
      <c r="LD70" s="18"/>
      <c r="LE70" s="18"/>
      <c r="LF70" s="18"/>
      <c r="LG70" s="18"/>
      <c r="LH70" s="18"/>
      <c r="LI70" s="18"/>
      <c r="LJ70" s="18"/>
      <c r="LK70" s="18"/>
      <c r="LL70" s="18"/>
      <c r="LM70" s="18"/>
      <c r="LN70" s="18"/>
      <c r="LO70" s="18"/>
      <c r="LP70" s="18"/>
      <c r="LQ70" s="18"/>
      <c r="LR70" s="18"/>
      <c r="LS70" s="18"/>
      <c r="LT70" s="18"/>
      <c r="LU70" s="18"/>
      <c r="LV70" s="18"/>
      <c r="LW70" s="18"/>
      <c r="LX70" s="18"/>
      <c r="LY70" s="18"/>
      <c r="LZ70" s="18"/>
      <c r="MA70" s="18"/>
      <c r="MB70" s="18"/>
      <c r="MC70" s="18"/>
      <c r="MD70" s="18"/>
      <c r="ME70" s="18"/>
      <c r="MF70" s="18"/>
      <c r="MG70" s="18"/>
      <c r="MH70" s="18"/>
      <c r="MI70" s="18"/>
      <c r="MJ70" s="18"/>
      <c r="MK70" s="18"/>
      <c r="ML70" s="18"/>
      <c r="MM70" s="18"/>
      <c r="MN70" s="18"/>
      <c r="MO70" s="18"/>
      <c r="MP70" s="18"/>
      <c r="MQ70" s="18"/>
      <c r="MR70" s="18"/>
      <c r="MS70" s="18"/>
      <c r="MT70" s="18"/>
      <c r="MU70" s="18"/>
      <c r="MV70" s="18"/>
      <c r="MW70" s="18"/>
      <c r="MX70" s="18"/>
      <c r="MY70" s="18"/>
      <c r="MZ70" s="18"/>
      <c r="NA70" s="18"/>
      <c r="NB70" s="18"/>
      <c r="NC70" s="18"/>
      <c r="ND70" s="18"/>
      <c r="NE70" s="18"/>
      <c r="NF70" s="18"/>
      <c r="NG70" s="18"/>
      <c r="NH70" s="18"/>
      <c r="NI70" s="18"/>
      <c r="NJ70" s="18"/>
      <c r="NK70" s="18"/>
      <c r="NL70" s="18"/>
      <c r="NM70" s="18"/>
      <c r="NN70" s="18"/>
      <c r="NO70" s="18"/>
      <c r="NP70" s="18"/>
      <c r="NQ70" s="18"/>
      <c r="NR70" s="18"/>
      <c r="NS70" s="18"/>
      <c r="NT70" s="18"/>
      <c r="NU70" s="18"/>
      <c r="NV70" s="18"/>
      <c r="NW70" s="18"/>
      <c r="NX70" s="18"/>
      <c r="NY70" s="18"/>
      <c r="NZ70" s="18"/>
      <c r="OA70" s="18"/>
      <c r="OB70" s="18"/>
      <c r="OC70" s="18"/>
      <c r="OD70" s="18"/>
      <c r="OE70" s="18"/>
      <c r="OF70" s="18"/>
      <c r="OG70" s="18"/>
      <c r="OH70" s="18"/>
      <c r="OI70" s="18"/>
      <c r="OJ70" s="18"/>
      <c r="OK70" s="18"/>
      <c r="OL70" s="18"/>
      <c r="OM70" s="18"/>
      <c r="ON70" s="18"/>
      <c r="OO70" s="18"/>
      <c r="OP70" s="18"/>
      <c r="OQ70" s="18"/>
      <c r="OR70" s="18"/>
      <c r="OS70" s="18"/>
      <c r="OT70" s="18"/>
      <c r="OU70" s="18"/>
      <c r="OV70" s="18"/>
      <c r="OW70" s="18"/>
      <c r="OX70" s="18"/>
      <c r="OY70" s="18"/>
      <c r="OZ70" s="18"/>
      <c r="PA70" s="18"/>
      <c r="PB70" s="18"/>
      <c r="PC70" s="18"/>
      <c r="PD70" s="18"/>
      <c r="PE70" s="18"/>
      <c r="PF70" s="18"/>
      <c r="PG70" s="18"/>
      <c r="PH70" s="18"/>
      <c r="PI70" s="18"/>
      <c r="PJ70" s="18"/>
      <c r="PK70" s="18"/>
      <c r="PL70" s="18"/>
      <c r="PM70" s="18"/>
      <c r="PN70" s="18"/>
      <c r="PO70" s="18"/>
      <c r="PP70" s="18"/>
      <c r="PQ70" s="18"/>
      <c r="PR70" s="18"/>
      <c r="PS70" s="18"/>
      <c r="PT70" s="18"/>
      <c r="PU70" s="18"/>
      <c r="PV70" s="18"/>
      <c r="PW70" s="18"/>
      <c r="PX70" s="18"/>
      <c r="PY70" s="18"/>
      <c r="PZ70" s="18"/>
      <c r="QA70" s="18"/>
      <c r="QB70" s="18"/>
      <c r="QC70" s="18"/>
      <c r="QD70" s="18"/>
      <c r="QE70" s="18"/>
      <c r="QF70" s="18"/>
      <c r="QG70" s="18"/>
      <c r="QH70" s="18"/>
      <c r="QI70" s="18"/>
      <c r="QJ70" s="18"/>
      <c r="QK70" s="18"/>
      <c r="QL70" s="18"/>
      <c r="QM70" s="18"/>
      <c r="QN70" s="18"/>
      <c r="QO70" s="18"/>
      <c r="QP70" s="18"/>
      <c r="QQ70" s="18"/>
      <c r="QR70" s="18"/>
      <c r="QS70" s="18"/>
      <c r="QT70" s="18"/>
      <c r="QU70" s="18"/>
      <c r="QV70" s="18"/>
      <c r="QW70" s="18"/>
      <c r="QX70" s="18"/>
      <c r="QY70" s="18"/>
      <c r="QZ70" s="18"/>
      <c r="RA70" s="18"/>
      <c r="RB70" s="18"/>
      <c r="RC70" s="18"/>
      <c r="RD70" s="18"/>
      <c r="RE70" s="18"/>
      <c r="RF70" s="18"/>
      <c r="RG70" s="18"/>
      <c r="RH70" s="18"/>
      <c r="RI70" s="18"/>
      <c r="RJ70" s="18"/>
      <c r="RK70" s="18"/>
      <c r="RL70" s="18"/>
      <c r="RM70" s="18"/>
      <c r="RN70" s="18"/>
      <c r="RO70" s="18"/>
      <c r="RP70" s="18"/>
      <c r="RQ70" s="18"/>
      <c r="RR70" s="18"/>
      <c r="RS70" s="18"/>
      <c r="RT70" s="18"/>
      <c r="RU70" s="18"/>
      <c r="RV70" s="18"/>
      <c r="RW70" s="18"/>
      <c r="RX70" s="18"/>
      <c r="RY70" s="18"/>
      <c r="RZ70" s="18"/>
      <c r="SA70" s="18"/>
      <c r="SB70" s="18"/>
      <c r="SC70" s="18"/>
      <c r="SD70" s="18"/>
      <c r="SE70" s="18"/>
      <c r="SF70" s="18"/>
      <c r="SG70" s="18"/>
      <c r="SH70" s="18"/>
      <c r="SI70" s="18"/>
      <c r="SJ70" s="18"/>
      <c r="SK70" s="18"/>
      <c r="SL70" s="18"/>
      <c r="SM70" s="18"/>
      <c r="SN70" s="18"/>
      <c r="SO70" s="18"/>
      <c r="SP70" s="18"/>
      <c r="SQ70" s="18"/>
      <c r="SR70" s="18"/>
      <c r="SS70" s="18"/>
      <c r="ST70" s="18"/>
      <c r="SU70" s="18"/>
      <c r="SV70" s="18"/>
      <c r="SW70" s="18"/>
      <c r="SX70" s="18"/>
      <c r="SY70" s="18"/>
      <c r="SZ70" s="18"/>
      <c r="TA70" s="18"/>
      <c r="TB70" s="18"/>
      <c r="TC70" s="18"/>
      <c r="TD70" s="18"/>
      <c r="TE70" s="18"/>
      <c r="TF70" s="18"/>
      <c r="TG70" s="18"/>
      <c r="TH70" s="18"/>
      <c r="TI70" s="18"/>
      <c r="TJ70" s="18"/>
      <c r="TK70" s="18"/>
      <c r="TL70" s="18"/>
      <c r="TM70" s="18"/>
      <c r="TN70" s="18"/>
      <c r="TO70" s="18"/>
      <c r="TP70" s="18"/>
      <c r="TQ70" s="18"/>
      <c r="TR70" s="18"/>
      <c r="TS70" s="18"/>
      <c r="TT70" s="18"/>
      <c r="TU70" s="18"/>
      <c r="TV70" s="18"/>
      <c r="TW70" s="18"/>
      <c r="TX70" s="18"/>
      <c r="TY70" s="18"/>
      <c r="TZ70" s="18"/>
      <c r="UA70" s="18"/>
      <c r="UB70" s="18"/>
      <c r="UC70" s="18"/>
      <c r="UD70" s="18"/>
      <c r="UE70" s="18"/>
      <c r="UF70" s="18"/>
      <c r="UG70" s="18"/>
      <c r="UH70" s="18"/>
      <c r="UI70" s="18"/>
      <c r="UJ70" s="18"/>
      <c r="UK70" s="18"/>
      <c r="UL70" s="18"/>
      <c r="UM70" s="18"/>
      <c r="UN70" s="18"/>
      <c r="UO70" s="18"/>
      <c r="UP70" s="18"/>
      <c r="UQ70" s="18"/>
      <c r="UR70" s="18"/>
      <c r="US70" s="18"/>
      <c r="UT70" s="18"/>
      <c r="UU70" s="18"/>
      <c r="UV70" s="18"/>
      <c r="UW70" s="18"/>
      <c r="UX70" s="18"/>
      <c r="UY70" s="18"/>
      <c r="UZ70" s="18"/>
      <c r="VA70" s="18"/>
      <c r="VB70" s="18"/>
      <c r="VC70" s="18"/>
      <c r="VD70" s="18"/>
      <c r="VE70" s="18"/>
      <c r="VF70" s="18"/>
      <c r="VG70" s="18"/>
      <c r="VH70" s="18"/>
      <c r="VI70" s="18"/>
      <c r="VJ70" s="18"/>
      <c r="VK70" s="18"/>
      <c r="VL70" s="18"/>
      <c r="VM70" s="18"/>
      <c r="VN70" s="18"/>
      <c r="VO70" s="18"/>
      <c r="VP70" s="18"/>
      <c r="VQ70" s="18"/>
      <c r="VR70" s="18"/>
      <c r="VS70" s="18"/>
      <c r="VT70" s="18"/>
      <c r="VU70" s="18"/>
      <c r="VV70" s="18"/>
      <c r="VW70" s="18"/>
      <c r="VX70" s="18"/>
      <c r="VY70" s="18"/>
      <c r="VZ70" s="18"/>
      <c r="WA70" s="18"/>
      <c r="WB70" s="18"/>
      <c r="WC70" s="18"/>
      <c r="WD70" s="18"/>
      <c r="WE70" s="18"/>
      <c r="WF70" s="18"/>
      <c r="WG70" s="18"/>
      <c r="WH70" s="18"/>
      <c r="WI70" s="18"/>
      <c r="WJ70" s="18"/>
      <c r="WK70" s="18"/>
      <c r="WL70" s="18"/>
      <c r="WM70" s="18"/>
      <c r="WN70" s="18"/>
      <c r="WO70" s="18"/>
      <c r="WP70" s="18"/>
      <c r="WQ70" s="18"/>
      <c r="WR70" s="18"/>
      <c r="WS70" s="18"/>
      <c r="WT70" s="18"/>
      <c r="WU70" s="18"/>
      <c r="WV70" s="18"/>
      <c r="WW70" s="18"/>
      <c r="WX70" s="18"/>
      <c r="WY70" s="18"/>
      <c r="WZ70" s="18"/>
      <c r="XA70" s="18"/>
      <c r="XB70" s="18"/>
      <c r="XC70" s="18"/>
      <c r="XD70" s="18"/>
      <c r="XE70" s="18"/>
      <c r="XF70" s="18"/>
      <c r="XG70" s="18"/>
      <c r="XH70" s="18"/>
      <c r="XI70" s="18"/>
      <c r="XJ70" s="18"/>
      <c r="XK70" s="18"/>
      <c r="XL70" s="18"/>
      <c r="XM70" s="18"/>
      <c r="XN70" s="18"/>
      <c r="XO70" s="18"/>
      <c r="XP70" s="18"/>
      <c r="XQ70" s="18"/>
      <c r="XR70" s="18"/>
      <c r="XS70" s="18"/>
      <c r="XT70" s="18"/>
      <c r="XU70" s="18"/>
      <c r="XV70" s="18"/>
      <c r="XW70" s="18"/>
      <c r="XX70" s="18"/>
      <c r="XY70" s="18"/>
      <c r="XZ70" s="18"/>
      <c r="YA70" s="18"/>
      <c r="YB70" s="18"/>
      <c r="YC70" s="18"/>
      <c r="YD70" s="18"/>
      <c r="YE70" s="18"/>
      <c r="YF70" s="18"/>
      <c r="YG70" s="18"/>
      <c r="YH70" s="18"/>
      <c r="YI70" s="18"/>
      <c r="YJ70" s="18"/>
      <c r="YK70" s="18"/>
      <c r="YL70" s="18"/>
      <c r="YM70" s="18"/>
      <c r="YN70" s="18"/>
      <c r="YO70" s="18"/>
      <c r="YP70" s="18"/>
      <c r="YQ70" s="18"/>
      <c r="YR70" s="18"/>
      <c r="YS70" s="18"/>
      <c r="YT70" s="18"/>
      <c r="YU70" s="18"/>
      <c r="YV70" s="18"/>
      <c r="YW70" s="18"/>
      <c r="YX70" s="18"/>
      <c r="YY70" s="18"/>
      <c r="YZ70" s="18"/>
      <c r="ZA70" s="18"/>
      <c r="ZB70" s="18"/>
      <c r="ZC70" s="18"/>
      <c r="ZD70" s="18"/>
      <c r="ZE70" s="18"/>
      <c r="ZF70" s="18"/>
      <c r="ZG70" s="18"/>
      <c r="ZH70" s="18"/>
      <c r="ZI70" s="18"/>
      <c r="ZJ70" s="18"/>
      <c r="ZK70" s="18"/>
      <c r="ZL70" s="18"/>
      <c r="ZM70" s="18"/>
      <c r="ZN70" s="18"/>
      <c r="ZO70" s="18"/>
      <c r="ZP70" s="18"/>
      <c r="ZQ70" s="18"/>
      <c r="ZR70" s="18"/>
      <c r="ZS70" s="18"/>
      <c r="ZT70" s="18"/>
      <c r="ZU70" s="18"/>
      <c r="ZV70" s="18"/>
      <c r="ZW70" s="18"/>
      <c r="ZX70" s="18"/>
      <c r="ZY70" s="18"/>
      <c r="ZZ70" s="18"/>
      <c r="AAA70" s="18"/>
      <c r="AAB70" s="18"/>
      <c r="AAC70" s="18"/>
      <c r="AAD70" s="18"/>
      <c r="AAE70" s="18"/>
      <c r="AAF70" s="18"/>
      <c r="AAG70" s="18"/>
      <c r="AAH70" s="18"/>
      <c r="AAI70" s="18"/>
      <c r="AAJ70" s="18"/>
      <c r="AAK70" s="18"/>
      <c r="AAL70" s="18"/>
      <c r="AAM70" s="18"/>
      <c r="AAN70" s="18"/>
      <c r="AAO70" s="18"/>
      <c r="AAP70" s="18"/>
      <c r="AAQ70" s="18"/>
      <c r="AAR70" s="18"/>
      <c r="AAS70" s="18"/>
      <c r="AAT70" s="18"/>
      <c r="AAU70" s="18"/>
      <c r="AAV70" s="18"/>
      <c r="AAW70" s="18"/>
      <c r="AAX70" s="18"/>
      <c r="AAY70" s="18"/>
      <c r="AAZ70" s="18"/>
      <c r="ABA70" s="18"/>
      <c r="ABB70" s="18"/>
      <c r="ABC70" s="18"/>
      <c r="ABD70" s="18"/>
      <c r="ABE70" s="18"/>
      <c r="ABF70" s="18"/>
      <c r="ABG70" s="18"/>
      <c r="ABH70" s="18"/>
      <c r="ABI70" s="18"/>
      <c r="ABJ70" s="18"/>
      <c r="ABK70" s="18"/>
      <c r="ABL70" s="18"/>
      <c r="ABM70" s="18"/>
      <c r="ABN70" s="18"/>
      <c r="ABO70" s="18"/>
      <c r="ABP70" s="18"/>
      <c r="ABQ70" s="18"/>
      <c r="ABR70" s="18"/>
      <c r="ABS70" s="18"/>
      <c r="ABT70" s="18"/>
      <c r="ABU70" s="18"/>
      <c r="ABV70" s="18"/>
      <c r="ABW70" s="18"/>
      <c r="ABX70" s="18"/>
      <c r="ABY70" s="18"/>
      <c r="ABZ70" s="18"/>
      <c r="ACA70" s="18"/>
      <c r="ACB70" s="18"/>
      <c r="ACC70" s="18"/>
      <c r="ACD70" s="18"/>
      <c r="ACE70" s="18"/>
      <c r="ACF70" s="18"/>
      <c r="ACG70" s="18"/>
      <c r="ACH70" s="18"/>
      <c r="ACI70" s="18"/>
      <c r="ACJ70" s="18"/>
      <c r="ACK70" s="18"/>
      <c r="ACL70" s="18"/>
      <c r="ACM70" s="18"/>
      <c r="ACN70" s="18"/>
      <c r="ACO70" s="18"/>
      <c r="ACP70" s="18"/>
      <c r="ACQ70" s="18"/>
      <c r="ACR70" s="18"/>
      <c r="ACS70" s="18"/>
      <c r="ACT70" s="18"/>
      <c r="ACU70" s="18"/>
      <c r="ACV70" s="18"/>
      <c r="ACW70" s="18"/>
      <c r="ACX70" s="18"/>
      <c r="ACY70" s="18"/>
      <c r="ACZ70" s="18"/>
      <c r="ADA70" s="18"/>
      <c r="ADB70" s="18"/>
      <c r="ADC70" s="18"/>
      <c r="ADD70" s="18"/>
      <c r="ADE70" s="18"/>
      <c r="ADF70" s="18"/>
      <c r="ADG70" s="18"/>
      <c r="ADH70" s="18"/>
      <c r="ADI70" s="18"/>
      <c r="ADJ70" s="18"/>
      <c r="ADK70" s="18"/>
      <c r="ADL70" s="18"/>
      <c r="ADM70" s="18"/>
      <c r="ADN70" s="18"/>
      <c r="ADO70" s="18"/>
      <c r="ADP70" s="18"/>
      <c r="ADQ70" s="18"/>
      <c r="ADR70" s="18"/>
      <c r="ADS70" s="18"/>
      <c r="ADT70" s="18"/>
      <c r="ADU70" s="18"/>
      <c r="ADV70" s="18"/>
      <c r="ADW70" s="18"/>
      <c r="ADX70" s="18"/>
      <c r="ADY70" s="18"/>
      <c r="ADZ70" s="18"/>
      <c r="AEA70" s="18"/>
      <c r="AEB70" s="18"/>
      <c r="AEC70" s="18"/>
      <c r="AED70" s="18"/>
      <c r="AEE70" s="18"/>
      <c r="AEF70" s="18"/>
      <c r="AEG70" s="18"/>
      <c r="AEH70" s="18"/>
      <c r="AEI70" s="18"/>
      <c r="AEJ70" s="18"/>
      <c r="AEK70" s="18"/>
      <c r="AEL70" s="18"/>
      <c r="AEM70" s="18"/>
      <c r="AEN70" s="18"/>
      <c r="AEO70" s="18"/>
      <c r="AEP70" s="18"/>
      <c r="AEQ70" s="18"/>
      <c r="AER70" s="18"/>
      <c r="AES70" s="18"/>
      <c r="AET70" s="18"/>
      <c r="AEU70" s="18"/>
      <c r="AEV70" s="18"/>
      <c r="AEW70" s="18"/>
      <c r="AEX70" s="18"/>
      <c r="AEY70" s="18"/>
      <c r="AEZ70" s="18"/>
      <c r="AFA70" s="18"/>
      <c r="AFB70" s="18"/>
      <c r="AFC70" s="18"/>
      <c r="AFD70" s="18"/>
      <c r="AFE70" s="18"/>
      <c r="AFF70" s="18"/>
      <c r="AFG70" s="18"/>
      <c r="AFH70" s="18"/>
      <c r="AFI70" s="18"/>
      <c r="AFJ70" s="18"/>
      <c r="AFK70" s="18"/>
      <c r="AFL70" s="18"/>
      <c r="AFM70" s="18"/>
      <c r="AFN70" s="18"/>
      <c r="AFO70" s="18"/>
      <c r="AFP70" s="18"/>
      <c r="AFQ70" s="18"/>
      <c r="AFR70" s="18"/>
      <c r="AFS70" s="18"/>
      <c r="AFT70" s="18"/>
      <c r="AFU70" s="18"/>
      <c r="AFV70" s="18"/>
      <c r="AFW70" s="18"/>
      <c r="AFX70" s="18"/>
      <c r="AFY70" s="18"/>
      <c r="AFZ70" s="18"/>
      <c r="AGA70" s="18"/>
      <c r="AGB70" s="18"/>
      <c r="AGC70" s="18"/>
      <c r="AGD70" s="18"/>
      <c r="AGE70" s="18"/>
      <c r="AGF70" s="18"/>
      <c r="AGG70" s="18"/>
      <c r="AGH70" s="18"/>
      <c r="AGI70" s="18"/>
      <c r="AGJ70" s="18"/>
      <c r="AGK70" s="18"/>
      <c r="AGL70" s="18"/>
      <c r="AGM70" s="18"/>
      <c r="AGN70" s="18"/>
      <c r="AGO70" s="18"/>
      <c r="AGP70" s="18"/>
      <c r="AGQ70" s="18"/>
      <c r="AGR70" s="18"/>
      <c r="AGS70" s="18"/>
      <c r="AGT70" s="18"/>
      <c r="AGU70" s="18"/>
      <c r="AGV70" s="18"/>
      <c r="AGW70" s="18"/>
      <c r="AGX70" s="18"/>
      <c r="AGY70" s="18"/>
      <c r="AGZ70" s="18"/>
      <c r="AHA70" s="18"/>
      <c r="AHB70" s="18"/>
      <c r="AHC70" s="18"/>
      <c r="AHD70" s="18"/>
      <c r="AHE70" s="18"/>
      <c r="AHF70" s="18"/>
      <c r="AHG70" s="18"/>
      <c r="AHH70" s="18"/>
      <c r="AHI70" s="18"/>
      <c r="AHJ70" s="18"/>
      <c r="AHK70" s="18"/>
      <c r="AHL70" s="18"/>
      <c r="AHM70" s="18"/>
      <c r="AHN70" s="18"/>
      <c r="AHO70" s="18"/>
      <c r="AHP70" s="18"/>
      <c r="AHQ70" s="18"/>
      <c r="AHR70" s="18"/>
      <c r="AHS70" s="18"/>
      <c r="AHT70" s="18"/>
      <c r="AHU70" s="18"/>
      <c r="AHV70" s="18"/>
      <c r="AHW70" s="18"/>
      <c r="AHX70" s="18"/>
      <c r="AHY70" s="18"/>
      <c r="AHZ70" s="18"/>
      <c r="AIA70" s="18"/>
      <c r="AIB70" s="18"/>
      <c r="AIC70" s="18"/>
      <c r="AID70" s="18"/>
      <c r="AIE70" s="18"/>
      <c r="AIF70" s="18"/>
      <c r="AIG70" s="18"/>
      <c r="AIH70" s="18"/>
      <c r="AII70" s="18"/>
      <c r="AIJ70" s="18"/>
      <c r="AIK70" s="18"/>
      <c r="AIL70" s="18"/>
      <c r="AIM70" s="18"/>
      <c r="AIN70" s="18"/>
      <c r="AIO70" s="18"/>
      <c r="AIP70" s="18"/>
      <c r="AIQ70" s="18"/>
      <c r="AIR70" s="18"/>
      <c r="AIS70" s="18"/>
      <c r="AIT70" s="18"/>
      <c r="AIU70" s="18"/>
      <c r="AIV70" s="18"/>
      <c r="AIW70" s="18"/>
      <c r="AIX70" s="18"/>
      <c r="AIY70" s="18"/>
      <c r="AIZ70" s="18"/>
      <c r="AJA70" s="18"/>
      <c r="AJB70" s="18"/>
      <c r="AJC70" s="18"/>
      <c r="AJD70" s="18"/>
      <c r="AJE70" s="18"/>
      <c r="AJF70" s="18"/>
      <c r="AJG70" s="18"/>
      <c r="AJH70" s="18"/>
      <c r="AJI70" s="18"/>
      <c r="AJJ70" s="18"/>
      <c r="AJK70" s="18"/>
      <c r="AJL70" s="18"/>
      <c r="AJM70" s="18"/>
      <c r="AJN70" s="18"/>
      <c r="AJO70" s="18"/>
      <c r="AJP70" s="18"/>
      <c r="AJQ70" s="18"/>
      <c r="AJR70" s="18"/>
      <c r="AJS70" s="18"/>
      <c r="AJT70" s="18"/>
      <c r="AJU70" s="18"/>
      <c r="AJV70" s="18"/>
      <c r="AJW70" s="18"/>
      <c r="AJX70" s="18"/>
      <c r="AJY70" s="18"/>
      <c r="AJZ70" s="18"/>
      <c r="AKA70" s="18"/>
      <c r="AKB70" s="18"/>
      <c r="AKC70" s="18"/>
      <c r="AKD70" s="18"/>
      <c r="AKE70" s="18"/>
      <c r="AKF70" s="18"/>
      <c r="AKG70" s="18"/>
      <c r="AKH70" s="18"/>
      <c r="AKI70" s="18"/>
      <c r="AKJ70" s="18"/>
      <c r="AKK70" s="18"/>
      <c r="AKL70" s="18"/>
      <c r="AKM70" s="18"/>
      <c r="AKN70" s="18"/>
      <c r="AKO70" s="18"/>
      <c r="AKP70" s="18"/>
      <c r="AKQ70" s="18"/>
      <c r="AKR70" s="18"/>
      <c r="AKS70" s="18"/>
      <c r="AKT70" s="18"/>
      <c r="AKU70" s="18"/>
      <c r="AKV70" s="18"/>
      <c r="AKW70" s="18"/>
      <c r="AKX70" s="18"/>
      <c r="AKY70" s="18"/>
      <c r="AKZ70" s="18"/>
      <c r="ALA70" s="18"/>
      <c r="ALB70" s="18"/>
      <c r="ALC70" s="18"/>
      <c r="ALD70" s="18"/>
      <c r="ALE70" s="18"/>
      <c r="ALF70" s="18"/>
      <c r="ALG70" s="18"/>
      <c r="ALH70" s="18"/>
      <c r="ALI70" s="18"/>
      <c r="ALJ70" s="18"/>
      <c r="ALK70" s="18"/>
      <c r="ALL70" s="18"/>
      <c r="ALM70" s="18"/>
      <c r="ALN70" s="18"/>
      <c r="ALO70" s="18"/>
      <c r="ALP70" s="18"/>
      <c r="ALQ70" s="18"/>
      <c r="ALR70" s="18"/>
      <c r="ALS70" s="18"/>
      <c r="ALT70" s="18"/>
      <c r="ALU70" s="18"/>
      <c r="ALV70" s="18"/>
      <c r="ALW70" s="18"/>
      <c r="ALX70" s="18"/>
      <c r="ALY70" s="18"/>
      <c r="ALZ70" s="18"/>
      <c r="AMA70" s="18"/>
      <c r="AMB70" s="18"/>
      <c r="AMC70" s="18"/>
      <c r="AMD70" s="18"/>
      <c r="AME70" s="18"/>
      <c r="AMF70" s="18"/>
      <c r="AMG70" s="18"/>
      <c r="AMH70" s="18"/>
      <c r="AMI70" s="18"/>
      <c r="AMJ70" s="18"/>
      <c r="AMK70" s="18"/>
      <c r="AML70" s="18"/>
      <c r="AMM70" s="18"/>
      <c r="AMN70" s="18"/>
      <c r="AMO70" s="18"/>
      <c r="AMP70" s="18"/>
      <c r="AMQ70" s="18"/>
      <c r="AMR70" s="18"/>
      <c r="AMS70" s="18"/>
      <c r="AMT70" s="18"/>
      <c r="AMU70" s="18"/>
      <c r="AMV70" s="18"/>
      <c r="AMW70" s="18"/>
      <c r="AMX70" s="18"/>
      <c r="AMY70" s="18"/>
      <c r="AMZ70" s="18"/>
      <c r="ANA70" s="18"/>
      <c r="ANB70" s="18"/>
      <c r="ANC70" s="18"/>
      <c r="AND70" s="18"/>
      <c r="ANE70" s="18"/>
      <c r="ANF70" s="18"/>
      <c r="ANG70" s="18"/>
      <c r="ANH70" s="18"/>
      <c r="ANI70" s="18"/>
      <c r="ANJ70" s="18"/>
      <c r="ANK70" s="18"/>
      <c r="ANL70" s="18"/>
      <c r="ANM70" s="18"/>
      <c r="ANN70" s="18"/>
      <c r="ANO70" s="18"/>
      <c r="ANP70" s="18"/>
      <c r="ANQ70" s="18"/>
      <c r="ANR70" s="18"/>
      <c r="ANS70" s="18"/>
      <c r="ANT70" s="18"/>
      <c r="ANU70" s="18"/>
      <c r="ANV70" s="18"/>
      <c r="ANW70" s="18"/>
      <c r="ANX70" s="18"/>
      <c r="ANY70" s="18"/>
      <c r="ANZ70" s="18"/>
      <c r="AOA70" s="18"/>
      <c r="AOB70" s="18"/>
      <c r="AOC70" s="18"/>
      <c r="AOD70" s="18"/>
      <c r="AOE70" s="18"/>
      <c r="AOF70" s="18"/>
      <c r="AOG70" s="18"/>
      <c r="AOH70" s="18"/>
      <c r="AOI70" s="18"/>
      <c r="AOJ70" s="18"/>
      <c r="AOK70" s="18"/>
      <c r="AOL70" s="18"/>
      <c r="AOM70" s="18"/>
      <c r="AON70" s="18"/>
      <c r="AOO70" s="18"/>
      <c r="AOP70" s="18"/>
      <c r="AOQ70" s="18"/>
      <c r="AOR70" s="18"/>
      <c r="AOS70" s="18"/>
      <c r="AOT70" s="18"/>
      <c r="AOU70" s="18"/>
      <c r="AOV70" s="18"/>
      <c r="AOW70" s="18"/>
      <c r="AOX70" s="18"/>
      <c r="AOY70" s="18"/>
      <c r="AOZ70" s="18"/>
      <c r="APA70" s="18"/>
      <c r="APB70" s="18"/>
      <c r="APC70" s="18"/>
      <c r="APD70" s="18"/>
      <c r="APE70" s="18"/>
      <c r="APF70" s="18"/>
      <c r="APG70" s="18"/>
      <c r="APH70" s="18"/>
      <c r="API70" s="18"/>
      <c r="APJ70" s="18"/>
      <c r="APK70" s="18"/>
      <c r="APL70" s="18"/>
      <c r="APM70" s="18"/>
      <c r="APN70" s="18"/>
      <c r="APO70" s="18"/>
      <c r="APP70" s="18"/>
      <c r="APQ70" s="18"/>
      <c r="APR70" s="18"/>
      <c r="APS70" s="18"/>
      <c r="APT70" s="18"/>
      <c r="APU70" s="18"/>
      <c r="APV70" s="18"/>
      <c r="APW70" s="18"/>
      <c r="APX70" s="18"/>
      <c r="APY70" s="18"/>
      <c r="APZ70" s="18"/>
      <c r="AQA70" s="18"/>
      <c r="AQB70" s="18"/>
      <c r="AQC70" s="18"/>
      <c r="AQD70" s="18"/>
      <c r="AQE70" s="18"/>
      <c r="AQF70" s="18"/>
      <c r="AQG70" s="18"/>
      <c r="AQH70" s="18"/>
      <c r="AQI70" s="18"/>
      <c r="AQJ70" s="18"/>
      <c r="AQK70" s="18"/>
      <c r="AQL70" s="18"/>
      <c r="AQM70" s="18"/>
      <c r="AQN70" s="18"/>
      <c r="AQO70" s="18"/>
      <c r="AQP70" s="18"/>
      <c r="AQQ70" s="18"/>
      <c r="AQR70" s="18"/>
      <c r="AQS70" s="18"/>
      <c r="AQT70" s="18"/>
      <c r="AQU70" s="18"/>
      <c r="AQV70" s="18"/>
      <c r="AQW70" s="18"/>
      <c r="AQX70" s="18"/>
      <c r="AQY70" s="18"/>
      <c r="AQZ70" s="18"/>
      <c r="ARA70" s="18"/>
      <c r="ARB70" s="18"/>
      <c r="ARC70" s="18"/>
      <c r="ARD70" s="18"/>
      <c r="ARE70" s="18"/>
      <c r="ARF70" s="18"/>
      <c r="ARG70" s="18"/>
      <c r="ARH70" s="18"/>
      <c r="ARI70" s="18"/>
      <c r="ARJ70" s="18"/>
      <c r="ARK70" s="18"/>
      <c r="ARL70" s="18"/>
      <c r="ARM70" s="18"/>
      <c r="ARN70" s="18"/>
      <c r="ARO70" s="18"/>
      <c r="ARP70" s="18"/>
      <c r="ARQ70" s="18"/>
      <c r="ARR70" s="18"/>
      <c r="ARS70" s="18"/>
      <c r="ART70" s="18"/>
      <c r="ARU70" s="18"/>
      <c r="ARV70" s="18"/>
      <c r="ARW70" s="18"/>
      <c r="ARX70" s="18"/>
      <c r="ARY70" s="18"/>
      <c r="ARZ70" s="18"/>
      <c r="ASA70" s="18"/>
      <c r="ASB70" s="18"/>
      <c r="ASC70" s="18"/>
      <c r="ASD70" s="18"/>
      <c r="ASE70" s="18"/>
      <c r="ASF70" s="18"/>
      <c r="ASG70" s="18"/>
      <c r="ASH70" s="18"/>
      <c r="ASI70" s="18"/>
      <c r="ASJ70" s="18"/>
      <c r="ASK70" s="18"/>
      <c r="ASL70" s="18"/>
      <c r="ASM70" s="18"/>
      <c r="ASN70" s="18"/>
      <c r="ASO70" s="18"/>
      <c r="ASP70" s="18"/>
      <c r="ASQ70" s="18"/>
      <c r="ASR70" s="18"/>
      <c r="ASS70" s="18"/>
      <c r="AST70" s="18"/>
      <c r="ASU70" s="18"/>
      <c r="ASV70" s="18"/>
      <c r="ASW70" s="18"/>
      <c r="ASX70" s="18"/>
      <c r="ASY70" s="18"/>
      <c r="ASZ70" s="18"/>
      <c r="ATA70" s="18"/>
      <c r="ATB70" s="18"/>
      <c r="ATC70" s="18"/>
      <c r="ATD70" s="18"/>
      <c r="ATE70" s="18"/>
      <c r="ATF70" s="18"/>
      <c r="ATG70" s="18"/>
      <c r="ATH70" s="18"/>
      <c r="ATI70" s="18"/>
      <c r="ATJ70" s="18"/>
      <c r="ATK70" s="18"/>
      <c r="ATL70" s="18"/>
    </row>
    <row r="71" spans="1:1208" s="18" customFormat="1" ht="38.25" customHeight="1" outlineLevel="1" x14ac:dyDescent="0.2">
      <c r="A71" s="93">
        <v>57</v>
      </c>
      <c r="B71" s="65" t="s">
        <v>51</v>
      </c>
      <c r="C71" s="5" t="s">
        <v>59</v>
      </c>
      <c r="D71" s="99" t="s">
        <v>4</v>
      </c>
      <c r="E71" s="19"/>
      <c r="F71" s="19"/>
      <c r="G71" s="19"/>
      <c r="H71" s="63"/>
      <c r="I71" s="19"/>
      <c r="J71" s="19"/>
      <c r="K71" s="19"/>
      <c r="L71" s="19"/>
      <c r="M71" s="53"/>
      <c r="N71" s="123">
        <f t="shared" si="8"/>
        <v>0</v>
      </c>
      <c r="O71" s="19"/>
      <c r="P71" s="48">
        <f t="shared" si="9"/>
        <v>0</v>
      </c>
      <c r="Q71" s="50"/>
      <c r="R71" s="68">
        <v>0</v>
      </c>
    </row>
    <row r="72" spans="1:1208" s="18" customFormat="1" ht="47.25" customHeight="1" outlineLevel="1" x14ac:dyDescent="0.2">
      <c r="A72" s="93">
        <v>58</v>
      </c>
      <c r="B72" s="65" t="s">
        <v>55</v>
      </c>
      <c r="C72" s="5" t="s">
        <v>59</v>
      </c>
      <c r="D72" s="99" t="s">
        <v>19</v>
      </c>
      <c r="E72" s="19">
        <v>5</v>
      </c>
      <c r="F72" s="19">
        <v>6</v>
      </c>
      <c r="G72" s="19">
        <v>8</v>
      </c>
      <c r="H72" s="63">
        <v>3</v>
      </c>
      <c r="I72" s="19">
        <v>4</v>
      </c>
      <c r="J72" s="19">
        <v>3</v>
      </c>
      <c r="K72" s="19">
        <v>3</v>
      </c>
      <c r="L72" s="19">
        <v>4</v>
      </c>
      <c r="M72" s="53">
        <v>4</v>
      </c>
      <c r="N72" s="123">
        <f t="shared" si="8"/>
        <v>40</v>
      </c>
      <c r="O72" s="19">
        <v>2</v>
      </c>
      <c r="P72" s="48">
        <f t="shared" si="9"/>
        <v>42</v>
      </c>
      <c r="Q72" s="50"/>
      <c r="R72" s="68">
        <v>42</v>
      </c>
    </row>
    <row r="73" spans="1:1208" s="18" customFormat="1" ht="24" customHeight="1" x14ac:dyDescent="0.2">
      <c r="A73" s="112"/>
      <c r="B73" s="101" t="s">
        <v>124</v>
      </c>
      <c r="C73" s="100"/>
      <c r="D73" s="102"/>
      <c r="E73" s="41"/>
      <c r="F73" s="41"/>
      <c r="G73" s="41"/>
      <c r="H73" s="41"/>
      <c r="I73" s="41"/>
      <c r="J73" s="41"/>
      <c r="K73" s="41"/>
      <c r="L73" s="41"/>
      <c r="M73" s="41"/>
      <c r="N73" s="126"/>
      <c r="O73" s="19"/>
      <c r="P73" s="48"/>
      <c r="Q73" s="50"/>
      <c r="R73" s="68"/>
    </row>
    <row r="74" spans="1:1208" s="54" customFormat="1" ht="27.75" customHeight="1" outlineLevel="1" x14ac:dyDescent="0.2">
      <c r="A74" s="113">
        <v>59</v>
      </c>
      <c r="B74" s="40" t="s">
        <v>39</v>
      </c>
      <c r="C74" s="39" t="s">
        <v>59</v>
      </c>
      <c r="D74" s="41" t="s">
        <v>19</v>
      </c>
      <c r="E74" s="19">
        <v>5</v>
      </c>
      <c r="F74" s="19">
        <v>3</v>
      </c>
      <c r="G74" s="19">
        <v>3</v>
      </c>
      <c r="H74" s="63">
        <v>4</v>
      </c>
      <c r="I74" s="19">
        <v>3</v>
      </c>
      <c r="J74" s="19">
        <v>2</v>
      </c>
      <c r="K74" s="19">
        <v>2</v>
      </c>
      <c r="L74" s="19">
        <v>1</v>
      </c>
      <c r="M74" s="53">
        <v>1</v>
      </c>
      <c r="N74" s="123">
        <f>SUM(E74:M74)</f>
        <v>24</v>
      </c>
      <c r="O74" s="19">
        <v>1</v>
      </c>
      <c r="P74" s="48">
        <f>N74+O74</f>
        <v>25</v>
      </c>
      <c r="Q74" s="50"/>
      <c r="R74" s="68">
        <v>25</v>
      </c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  <c r="DM74" s="18"/>
      <c r="DN74" s="18"/>
      <c r="DO74" s="18"/>
      <c r="DP74" s="18"/>
      <c r="DQ74" s="18"/>
      <c r="DR74" s="18"/>
      <c r="DS74" s="18"/>
      <c r="DT74" s="18"/>
      <c r="DU74" s="18"/>
      <c r="DV74" s="18"/>
      <c r="DW74" s="18"/>
      <c r="DX74" s="18"/>
      <c r="DY74" s="18"/>
      <c r="DZ74" s="18"/>
      <c r="EA74" s="18"/>
      <c r="EB74" s="18"/>
      <c r="EC74" s="18"/>
      <c r="ED74" s="18"/>
      <c r="EE74" s="18"/>
      <c r="EF74" s="18"/>
      <c r="EG74" s="18"/>
      <c r="EH74" s="18"/>
      <c r="EI74" s="18"/>
      <c r="EJ74" s="18"/>
      <c r="EK74" s="18"/>
      <c r="EL74" s="18"/>
      <c r="EM74" s="18"/>
      <c r="EN74" s="18"/>
      <c r="EO74" s="18"/>
      <c r="EP74" s="18"/>
      <c r="EQ74" s="18"/>
      <c r="ER74" s="18"/>
      <c r="ES74" s="18"/>
      <c r="ET74" s="18"/>
      <c r="EU74" s="18"/>
      <c r="EV74" s="18"/>
      <c r="EW74" s="18"/>
      <c r="EX74" s="18"/>
      <c r="EY74" s="18"/>
      <c r="EZ74" s="18"/>
      <c r="FA74" s="18"/>
      <c r="FB74" s="18"/>
      <c r="FC74" s="18"/>
      <c r="FD74" s="18"/>
      <c r="FE74" s="18"/>
      <c r="FF74" s="18"/>
      <c r="FG74" s="18"/>
      <c r="FH74" s="18"/>
      <c r="FI74" s="18"/>
      <c r="FJ74" s="18"/>
      <c r="FK74" s="18"/>
      <c r="FL74" s="18"/>
      <c r="FM74" s="18"/>
      <c r="FN74" s="18"/>
      <c r="FO74" s="18"/>
      <c r="FP74" s="18"/>
      <c r="FQ74" s="18"/>
      <c r="FR74" s="18"/>
      <c r="FS74" s="18"/>
      <c r="FT74" s="18"/>
      <c r="FU74" s="18"/>
      <c r="FV74" s="18"/>
      <c r="FW74" s="18"/>
      <c r="FX74" s="18"/>
      <c r="FY74" s="18"/>
      <c r="FZ74" s="18"/>
      <c r="GA74" s="18"/>
      <c r="GB74" s="18"/>
      <c r="GC74" s="18"/>
      <c r="GD74" s="18"/>
      <c r="GE74" s="18"/>
      <c r="GF74" s="18"/>
      <c r="GG74" s="18"/>
      <c r="GH74" s="18"/>
      <c r="GI74" s="18"/>
      <c r="GJ74" s="18"/>
      <c r="GK74" s="18"/>
      <c r="GL74" s="18"/>
      <c r="GM74" s="18"/>
      <c r="GN74" s="18"/>
      <c r="GO74" s="18"/>
      <c r="GP74" s="18"/>
      <c r="GQ74" s="18"/>
      <c r="GR74" s="18"/>
      <c r="GS74" s="18"/>
      <c r="GT74" s="18"/>
      <c r="GU74" s="18"/>
      <c r="GV74" s="18"/>
      <c r="GW74" s="18"/>
      <c r="GX74" s="18"/>
      <c r="GY74" s="18"/>
      <c r="GZ74" s="18"/>
      <c r="HA74" s="18"/>
      <c r="HB74" s="18"/>
      <c r="HC74" s="18"/>
      <c r="HD74" s="18"/>
      <c r="HE74" s="18"/>
      <c r="HF74" s="18"/>
      <c r="HG74" s="18"/>
      <c r="HH74" s="18"/>
      <c r="HI74" s="18"/>
      <c r="HJ74" s="18"/>
      <c r="HK74" s="18"/>
      <c r="HL74" s="18"/>
      <c r="HM74" s="18"/>
      <c r="HN74" s="18"/>
      <c r="HO74" s="18"/>
      <c r="HP74" s="18"/>
      <c r="HQ74" s="18"/>
      <c r="HR74" s="18"/>
      <c r="HS74" s="18"/>
      <c r="HT74" s="18"/>
      <c r="HU74" s="18"/>
      <c r="HV74" s="18"/>
      <c r="HW74" s="18"/>
      <c r="HX74" s="18"/>
      <c r="HY74" s="18"/>
      <c r="HZ74" s="18"/>
      <c r="IA74" s="18"/>
      <c r="IB74" s="18"/>
      <c r="IC74" s="18"/>
      <c r="ID74" s="18"/>
      <c r="IE74" s="18"/>
      <c r="IF74" s="18"/>
      <c r="IG74" s="18"/>
      <c r="IH74" s="18"/>
      <c r="II74" s="18"/>
      <c r="IJ74" s="18"/>
      <c r="IK74" s="18"/>
      <c r="IL74" s="18"/>
      <c r="IM74" s="18"/>
      <c r="IN74" s="18"/>
      <c r="IO74" s="18"/>
      <c r="IP74" s="18"/>
      <c r="IQ74" s="18"/>
      <c r="IR74" s="18"/>
      <c r="IS74" s="18"/>
      <c r="IT74" s="18"/>
      <c r="IU74" s="18"/>
      <c r="IV74" s="18"/>
      <c r="IW74" s="18"/>
      <c r="IX74" s="18"/>
      <c r="IY74" s="18"/>
      <c r="IZ74" s="18"/>
      <c r="JA74" s="18"/>
      <c r="JB74" s="18"/>
      <c r="JC74" s="18"/>
      <c r="JD74" s="18"/>
      <c r="JE74" s="18"/>
      <c r="JF74" s="18"/>
      <c r="JG74" s="18"/>
      <c r="JH74" s="18"/>
      <c r="JI74" s="18"/>
      <c r="JJ74" s="18"/>
      <c r="JK74" s="18"/>
      <c r="JL74" s="18"/>
      <c r="JM74" s="18"/>
      <c r="JN74" s="18"/>
      <c r="JO74" s="18"/>
      <c r="JP74" s="18"/>
      <c r="JQ74" s="18"/>
      <c r="JR74" s="18"/>
      <c r="JS74" s="18"/>
      <c r="JT74" s="18"/>
      <c r="JU74" s="18"/>
      <c r="JV74" s="18"/>
      <c r="JW74" s="18"/>
      <c r="JX74" s="18"/>
      <c r="JY74" s="18"/>
      <c r="JZ74" s="18"/>
      <c r="KA74" s="18"/>
      <c r="KB74" s="18"/>
      <c r="KC74" s="18"/>
      <c r="KD74" s="18"/>
      <c r="KE74" s="18"/>
      <c r="KF74" s="18"/>
      <c r="KG74" s="18"/>
      <c r="KH74" s="18"/>
      <c r="KI74" s="18"/>
      <c r="KJ74" s="18"/>
      <c r="KK74" s="18"/>
      <c r="KL74" s="18"/>
      <c r="KM74" s="18"/>
      <c r="KN74" s="18"/>
      <c r="KO74" s="18"/>
      <c r="KP74" s="18"/>
      <c r="KQ74" s="18"/>
      <c r="KR74" s="18"/>
      <c r="KS74" s="18"/>
      <c r="KT74" s="18"/>
      <c r="KU74" s="18"/>
      <c r="KV74" s="18"/>
      <c r="KW74" s="18"/>
      <c r="KX74" s="18"/>
      <c r="KY74" s="18"/>
      <c r="KZ74" s="18"/>
      <c r="LA74" s="18"/>
      <c r="LB74" s="18"/>
      <c r="LC74" s="18"/>
      <c r="LD74" s="18"/>
      <c r="LE74" s="18"/>
      <c r="LF74" s="18"/>
      <c r="LG74" s="18"/>
      <c r="LH74" s="18"/>
      <c r="LI74" s="18"/>
      <c r="LJ74" s="18"/>
      <c r="LK74" s="18"/>
      <c r="LL74" s="18"/>
      <c r="LM74" s="18"/>
      <c r="LN74" s="18"/>
      <c r="LO74" s="18"/>
      <c r="LP74" s="18"/>
      <c r="LQ74" s="18"/>
      <c r="LR74" s="18"/>
      <c r="LS74" s="18"/>
      <c r="LT74" s="18"/>
      <c r="LU74" s="18"/>
      <c r="LV74" s="18"/>
      <c r="LW74" s="18"/>
      <c r="LX74" s="18"/>
      <c r="LY74" s="18"/>
      <c r="LZ74" s="18"/>
      <c r="MA74" s="18"/>
      <c r="MB74" s="18"/>
      <c r="MC74" s="18"/>
      <c r="MD74" s="18"/>
      <c r="ME74" s="18"/>
      <c r="MF74" s="18"/>
      <c r="MG74" s="18"/>
      <c r="MH74" s="18"/>
      <c r="MI74" s="18"/>
      <c r="MJ74" s="18"/>
      <c r="MK74" s="18"/>
      <c r="ML74" s="18"/>
      <c r="MM74" s="18"/>
      <c r="MN74" s="18"/>
      <c r="MO74" s="18"/>
      <c r="MP74" s="18"/>
      <c r="MQ74" s="18"/>
      <c r="MR74" s="18"/>
      <c r="MS74" s="18"/>
      <c r="MT74" s="18"/>
      <c r="MU74" s="18"/>
      <c r="MV74" s="18"/>
      <c r="MW74" s="18"/>
      <c r="MX74" s="18"/>
      <c r="MY74" s="18"/>
      <c r="MZ74" s="18"/>
      <c r="NA74" s="18"/>
      <c r="NB74" s="18"/>
      <c r="NC74" s="18"/>
      <c r="ND74" s="18"/>
      <c r="NE74" s="18"/>
      <c r="NF74" s="18"/>
      <c r="NG74" s="18"/>
      <c r="NH74" s="18"/>
      <c r="NI74" s="18"/>
      <c r="NJ74" s="18"/>
      <c r="NK74" s="18"/>
      <c r="NL74" s="18"/>
      <c r="NM74" s="18"/>
      <c r="NN74" s="18"/>
      <c r="NO74" s="18"/>
      <c r="NP74" s="18"/>
      <c r="NQ74" s="18"/>
      <c r="NR74" s="18"/>
      <c r="NS74" s="18"/>
      <c r="NT74" s="18"/>
      <c r="NU74" s="18"/>
      <c r="NV74" s="18"/>
      <c r="NW74" s="18"/>
      <c r="NX74" s="18"/>
      <c r="NY74" s="18"/>
      <c r="NZ74" s="18"/>
      <c r="OA74" s="18"/>
      <c r="OB74" s="18"/>
      <c r="OC74" s="18"/>
      <c r="OD74" s="18"/>
      <c r="OE74" s="18"/>
      <c r="OF74" s="18"/>
      <c r="OG74" s="18"/>
      <c r="OH74" s="18"/>
      <c r="OI74" s="18"/>
      <c r="OJ74" s="18"/>
      <c r="OK74" s="18"/>
      <c r="OL74" s="18"/>
      <c r="OM74" s="18"/>
      <c r="ON74" s="18"/>
      <c r="OO74" s="18"/>
      <c r="OP74" s="18"/>
      <c r="OQ74" s="18"/>
      <c r="OR74" s="18"/>
      <c r="OS74" s="18"/>
      <c r="OT74" s="18"/>
      <c r="OU74" s="18"/>
      <c r="OV74" s="18"/>
      <c r="OW74" s="18"/>
      <c r="OX74" s="18"/>
      <c r="OY74" s="18"/>
      <c r="OZ74" s="18"/>
      <c r="PA74" s="18"/>
      <c r="PB74" s="18"/>
      <c r="PC74" s="18"/>
      <c r="PD74" s="18"/>
      <c r="PE74" s="18"/>
      <c r="PF74" s="18"/>
      <c r="PG74" s="18"/>
      <c r="PH74" s="18"/>
      <c r="PI74" s="18"/>
      <c r="PJ74" s="18"/>
      <c r="PK74" s="18"/>
      <c r="PL74" s="18"/>
      <c r="PM74" s="18"/>
      <c r="PN74" s="18"/>
      <c r="PO74" s="18"/>
      <c r="PP74" s="18"/>
      <c r="PQ74" s="18"/>
      <c r="PR74" s="18"/>
      <c r="PS74" s="18"/>
      <c r="PT74" s="18"/>
      <c r="PU74" s="18"/>
      <c r="PV74" s="18"/>
      <c r="PW74" s="18"/>
      <c r="PX74" s="18"/>
      <c r="PY74" s="18"/>
      <c r="PZ74" s="18"/>
      <c r="QA74" s="18"/>
      <c r="QB74" s="18"/>
      <c r="QC74" s="18"/>
      <c r="QD74" s="18"/>
      <c r="QE74" s="18"/>
      <c r="QF74" s="18"/>
      <c r="QG74" s="18"/>
      <c r="QH74" s="18"/>
      <c r="QI74" s="18"/>
      <c r="QJ74" s="18"/>
      <c r="QK74" s="18"/>
      <c r="QL74" s="18"/>
      <c r="QM74" s="18"/>
      <c r="QN74" s="18"/>
      <c r="QO74" s="18"/>
      <c r="QP74" s="18"/>
      <c r="QQ74" s="18"/>
      <c r="QR74" s="18"/>
      <c r="QS74" s="18"/>
      <c r="QT74" s="18"/>
      <c r="QU74" s="18"/>
      <c r="QV74" s="18"/>
      <c r="QW74" s="18"/>
      <c r="QX74" s="18"/>
      <c r="QY74" s="18"/>
      <c r="QZ74" s="18"/>
      <c r="RA74" s="18"/>
      <c r="RB74" s="18"/>
      <c r="RC74" s="18"/>
      <c r="RD74" s="18"/>
      <c r="RE74" s="18"/>
      <c r="RF74" s="18"/>
      <c r="RG74" s="18"/>
      <c r="RH74" s="18"/>
      <c r="RI74" s="18"/>
      <c r="RJ74" s="18"/>
      <c r="RK74" s="18"/>
      <c r="RL74" s="18"/>
      <c r="RM74" s="18"/>
      <c r="RN74" s="18"/>
      <c r="RO74" s="18"/>
      <c r="RP74" s="18"/>
      <c r="RQ74" s="18"/>
      <c r="RR74" s="18"/>
      <c r="RS74" s="18"/>
      <c r="RT74" s="18"/>
      <c r="RU74" s="18"/>
      <c r="RV74" s="18"/>
      <c r="RW74" s="18"/>
      <c r="RX74" s="18"/>
      <c r="RY74" s="18"/>
      <c r="RZ74" s="18"/>
      <c r="SA74" s="18"/>
      <c r="SB74" s="18"/>
      <c r="SC74" s="18"/>
      <c r="SD74" s="18"/>
      <c r="SE74" s="18"/>
      <c r="SF74" s="18"/>
      <c r="SG74" s="18"/>
      <c r="SH74" s="18"/>
      <c r="SI74" s="18"/>
      <c r="SJ74" s="18"/>
      <c r="SK74" s="18"/>
      <c r="SL74" s="18"/>
      <c r="SM74" s="18"/>
      <c r="SN74" s="18"/>
      <c r="SO74" s="18"/>
      <c r="SP74" s="18"/>
      <c r="SQ74" s="18"/>
      <c r="SR74" s="18"/>
      <c r="SS74" s="18"/>
      <c r="ST74" s="18"/>
      <c r="SU74" s="18"/>
      <c r="SV74" s="18"/>
      <c r="SW74" s="18"/>
      <c r="SX74" s="18"/>
      <c r="SY74" s="18"/>
      <c r="SZ74" s="18"/>
      <c r="TA74" s="18"/>
      <c r="TB74" s="18"/>
      <c r="TC74" s="18"/>
      <c r="TD74" s="18"/>
      <c r="TE74" s="18"/>
      <c r="TF74" s="18"/>
      <c r="TG74" s="18"/>
      <c r="TH74" s="18"/>
      <c r="TI74" s="18"/>
      <c r="TJ74" s="18"/>
      <c r="TK74" s="18"/>
      <c r="TL74" s="18"/>
      <c r="TM74" s="18"/>
      <c r="TN74" s="18"/>
      <c r="TO74" s="18"/>
      <c r="TP74" s="18"/>
      <c r="TQ74" s="18"/>
      <c r="TR74" s="18"/>
      <c r="TS74" s="18"/>
      <c r="TT74" s="18"/>
      <c r="TU74" s="18"/>
      <c r="TV74" s="18"/>
      <c r="TW74" s="18"/>
      <c r="TX74" s="18"/>
      <c r="TY74" s="18"/>
      <c r="TZ74" s="18"/>
      <c r="UA74" s="18"/>
      <c r="UB74" s="18"/>
      <c r="UC74" s="18"/>
      <c r="UD74" s="18"/>
      <c r="UE74" s="18"/>
      <c r="UF74" s="18"/>
      <c r="UG74" s="18"/>
      <c r="UH74" s="18"/>
      <c r="UI74" s="18"/>
      <c r="UJ74" s="18"/>
      <c r="UK74" s="18"/>
      <c r="UL74" s="18"/>
      <c r="UM74" s="18"/>
      <c r="UN74" s="18"/>
      <c r="UO74" s="18"/>
      <c r="UP74" s="18"/>
      <c r="UQ74" s="18"/>
      <c r="UR74" s="18"/>
      <c r="US74" s="18"/>
      <c r="UT74" s="18"/>
      <c r="UU74" s="18"/>
      <c r="UV74" s="18"/>
      <c r="UW74" s="18"/>
      <c r="UX74" s="18"/>
      <c r="UY74" s="18"/>
      <c r="UZ74" s="18"/>
      <c r="VA74" s="18"/>
      <c r="VB74" s="18"/>
      <c r="VC74" s="18"/>
      <c r="VD74" s="18"/>
      <c r="VE74" s="18"/>
      <c r="VF74" s="18"/>
      <c r="VG74" s="18"/>
      <c r="VH74" s="18"/>
      <c r="VI74" s="18"/>
      <c r="VJ74" s="18"/>
      <c r="VK74" s="18"/>
      <c r="VL74" s="18"/>
      <c r="VM74" s="18"/>
      <c r="VN74" s="18"/>
      <c r="VO74" s="18"/>
      <c r="VP74" s="18"/>
      <c r="VQ74" s="18"/>
      <c r="VR74" s="18"/>
      <c r="VS74" s="18"/>
      <c r="VT74" s="18"/>
      <c r="VU74" s="18"/>
      <c r="VV74" s="18"/>
      <c r="VW74" s="18"/>
      <c r="VX74" s="18"/>
      <c r="VY74" s="18"/>
      <c r="VZ74" s="18"/>
      <c r="WA74" s="18"/>
      <c r="WB74" s="18"/>
      <c r="WC74" s="18"/>
      <c r="WD74" s="18"/>
      <c r="WE74" s="18"/>
      <c r="WF74" s="18"/>
      <c r="WG74" s="18"/>
      <c r="WH74" s="18"/>
      <c r="WI74" s="18"/>
      <c r="WJ74" s="18"/>
      <c r="WK74" s="18"/>
      <c r="WL74" s="18"/>
      <c r="WM74" s="18"/>
      <c r="WN74" s="18"/>
      <c r="WO74" s="18"/>
      <c r="WP74" s="18"/>
      <c r="WQ74" s="18"/>
      <c r="WR74" s="18"/>
      <c r="WS74" s="18"/>
      <c r="WT74" s="18"/>
      <c r="WU74" s="18"/>
      <c r="WV74" s="18"/>
      <c r="WW74" s="18"/>
      <c r="WX74" s="18"/>
      <c r="WY74" s="18"/>
      <c r="WZ74" s="18"/>
      <c r="XA74" s="18"/>
      <c r="XB74" s="18"/>
      <c r="XC74" s="18"/>
      <c r="XD74" s="18"/>
      <c r="XE74" s="18"/>
      <c r="XF74" s="18"/>
      <c r="XG74" s="18"/>
      <c r="XH74" s="18"/>
      <c r="XI74" s="18"/>
      <c r="XJ74" s="18"/>
      <c r="XK74" s="18"/>
      <c r="XL74" s="18"/>
      <c r="XM74" s="18"/>
      <c r="XN74" s="18"/>
      <c r="XO74" s="18"/>
      <c r="XP74" s="18"/>
      <c r="XQ74" s="18"/>
      <c r="XR74" s="18"/>
      <c r="XS74" s="18"/>
      <c r="XT74" s="18"/>
      <c r="XU74" s="18"/>
      <c r="XV74" s="18"/>
      <c r="XW74" s="18"/>
      <c r="XX74" s="18"/>
      <c r="XY74" s="18"/>
      <c r="XZ74" s="18"/>
      <c r="YA74" s="18"/>
      <c r="YB74" s="18"/>
      <c r="YC74" s="18"/>
      <c r="YD74" s="18"/>
      <c r="YE74" s="18"/>
      <c r="YF74" s="18"/>
      <c r="YG74" s="18"/>
      <c r="YH74" s="18"/>
      <c r="YI74" s="18"/>
      <c r="YJ74" s="18"/>
      <c r="YK74" s="18"/>
      <c r="YL74" s="18"/>
      <c r="YM74" s="18"/>
      <c r="YN74" s="18"/>
      <c r="YO74" s="18"/>
      <c r="YP74" s="18"/>
      <c r="YQ74" s="18"/>
      <c r="YR74" s="18"/>
      <c r="YS74" s="18"/>
      <c r="YT74" s="18"/>
      <c r="YU74" s="18"/>
      <c r="YV74" s="18"/>
      <c r="YW74" s="18"/>
      <c r="YX74" s="18"/>
      <c r="YY74" s="18"/>
      <c r="YZ74" s="18"/>
      <c r="ZA74" s="18"/>
      <c r="ZB74" s="18"/>
      <c r="ZC74" s="18"/>
      <c r="ZD74" s="18"/>
      <c r="ZE74" s="18"/>
      <c r="ZF74" s="18"/>
      <c r="ZG74" s="18"/>
      <c r="ZH74" s="18"/>
      <c r="ZI74" s="18"/>
      <c r="ZJ74" s="18"/>
      <c r="ZK74" s="18"/>
      <c r="ZL74" s="18"/>
      <c r="ZM74" s="18"/>
      <c r="ZN74" s="18"/>
      <c r="ZO74" s="18"/>
      <c r="ZP74" s="18"/>
      <c r="ZQ74" s="18"/>
      <c r="ZR74" s="18"/>
      <c r="ZS74" s="18"/>
      <c r="ZT74" s="18"/>
      <c r="ZU74" s="18"/>
      <c r="ZV74" s="18"/>
      <c r="ZW74" s="18"/>
      <c r="ZX74" s="18"/>
      <c r="ZY74" s="18"/>
      <c r="ZZ74" s="18"/>
      <c r="AAA74" s="18"/>
      <c r="AAB74" s="18"/>
      <c r="AAC74" s="18"/>
      <c r="AAD74" s="18"/>
      <c r="AAE74" s="18"/>
      <c r="AAF74" s="18"/>
      <c r="AAG74" s="18"/>
      <c r="AAH74" s="18"/>
      <c r="AAI74" s="18"/>
      <c r="AAJ74" s="18"/>
      <c r="AAK74" s="18"/>
      <c r="AAL74" s="18"/>
      <c r="AAM74" s="18"/>
      <c r="AAN74" s="18"/>
      <c r="AAO74" s="18"/>
      <c r="AAP74" s="18"/>
      <c r="AAQ74" s="18"/>
      <c r="AAR74" s="18"/>
      <c r="AAS74" s="18"/>
      <c r="AAT74" s="18"/>
      <c r="AAU74" s="18"/>
      <c r="AAV74" s="18"/>
      <c r="AAW74" s="18"/>
      <c r="AAX74" s="18"/>
      <c r="AAY74" s="18"/>
      <c r="AAZ74" s="18"/>
      <c r="ABA74" s="18"/>
      <c r="ABB74" s="18"/>
      <c r="ABC74" s="18"/>
      <c r="ABD74" s="18"/>
      <c r="ABE74" s="18"/>
      <c r="ABF74" s="18"/>
      <c r="ABG74" s="18"/>
      <c r="ABH74" s="18"/>
      <c r="ABI74" s="18"/>
      <c r="ABJ74" s="18"/>
      <c r="ABK74" s="18"/>
      <c r="ABL74" s="18"/>
      <c r="ABM74" s="18"/>
      <c r="ABN74" s="18"/>
      <c r="ABO74" s="18"/>
      <c r="ABP74" s="18"/>
      <c r="ABQ74" s="18"/>
      <c r="ABR74" s="18"/>
      <c r="ABS74" s="18"/>
      <c r="ABT74" s="18"/>
      <c r="ABU74" s="18"/>
      <c r="ABV74" s="18"/>
      <c r="ABW74" s="18"/>
      <c r="ABX74" s="18"/>
      <c r="ABY74" s="18"/>
      <c r="ABZ74" s="18"/>
      <c r="ACA74" s="18"/>
      <c r="ACB74" s="18"/>
      <c r="ACC74" s="18"/>
      <c r="ACD74" s="18"/>
      <c r="ACE74" s="18"/>
      <c r="ACF74" s="18"/>
      <c r="ACG74" s="18"/>
      <c r="ACH74" s="18"/>
      <c r="ACI74" s="18"/>
      <c r="ACJ74" s="18"/>
      <c r="ACK74" s="18"/>
      <c r="ACL74" s="18"/>
      <c r="ACM74" s="18"/>
      <c r="ACN74" s="18"/>
      <c r="ACO74" s="18"/>
      <c r="ACP74" s="18"/>
      <c r="ACQ74" s="18"/>
      <c r="ACR74" s="18"/>
      <c r="ACS74" s="18"/>
      <c r="ACT74" s="18"/>
      <c r="ACU74" s="18"/>
      <c r="ACV74" s="18"/>
      <c r="ACW74" s="18"/>
      <c r="ACX74" s="18"/>
      <c r="ACY74" s="18"/>
      <c r="ACZ74" s="18"/>
      <c r="ADA74" s="18"/>
      <c r="ADB74" s="18"/>
      <c r="ADC74" s="18"/>
      <c r="ADD74" s="18"/>
      <c r="ADE74" s="18"/>
      <c r="ADF74" s="18"/>
      <c r="ADG74" s="18"/>
      <c r="ADH74" s="18"/>
      <c r="ADI74" s="18"/>
      <c r="ADJ74" s="18"/>
      <c r="ADK74" s="18"/>
      <c r="ADL74" s="18"/>
      <c r="ADM74" s="18"/>
      <c r="ADN74" s="18"/>
      <c r="ADO74" s="18"/>
      <c r="ADP74" s="18"/>
      <c r="ADQ74" s="18"/>
      <c r="ADR74" s="18"/>
      <c r="ADS74" s="18"/>
      <c r="ADT74" s="18"/>
      <c r="ADU74" s="18"/>
      <c r="ADV74" s="18"/>
      <c r="ADW74" s="18"/>
      <c r="ADX74" s="18"/>
      <c r="ADY74" s="18"/>
      <c r="ADZ74" s="18"/>
      <c r="AEA74" s="18"/>
      <c r="AEB74" s="18"/>
      <c r="AEC74" s="18"/>
      <c r="AED74" s="18"/>
      <c r="AEE74" s="18"/>
      <c r="AEF74" s="18"/>
      <c r="AEG74" s="18"/>
      <c r="AEH74" s="18"/>
      <c r="AEI74" s="18"/>
      <c r="AEJ74" s="18"/>
      <c r="AEK74" s="18"/>
      <c r="AEL74" s="18"/>
      <c r="AEM74" s="18"/>
      <c r="AEN74" s="18"/>
      <c r="AEO74" s="18"/>
      <c r="AEP74" s="18"/>
      <c r="AEQ74" s="18"/>
      <c r="AER74" s="18"/>
      <c r="AES74" s="18"/>
      <c r="AET74" s="18"/>
      <c r="AEU74" s="18"/>
      <c r="AEV74" s="18"/>
      <c r="AEW74" s="18"/>
      <c r="AEX74" s="18"/>
      <c r="AEY74" s="18"/>
      <c r="AEZ74" s="18"/>
      <c r="AFA74" s="18"/>
      <c r="AFB74" s="18"/>
      <c r="AFC74" s="18"/>
      <c r="AFD74" s="18"/>
      <c r="AFE74" s="18"/>
      <c r="AFF74" s="18"/>
      <c r="AFG74" s="18"/>
      <c r="AFH74" s="18"/>
      <c r="AFI74" s="18"/>
      <c r="AFJ74" s="18"/>
      <c r="AFK74" s="18"/>
      <c r="AFL74" s="18"/>
      <c r="AFM74" s="18"/>
      <c r="AFN74" s="18"/>
      <c r="AFO74" s="18"/>
      <c r="AFP74" s="18"/>
      <c r="AFQ74" s="18"/>
      <c r="AFR74" s="18"/>
      <c r="AFS74" s="18"/>
      <c r="AFT74" s="18"/>
      <c r="AFU74" s="18"/>
      <c r="AFV74" s="18"/>
      <c r="AFW74" s="18"/>
      <c r="AFX74" s="18"/>
      <c r="AFY74" s="18"/>
      <c r="AFZ74" s="18"/>
      <c r="AGA74" s="18"/>
      <c r="AGB74" s="18"/>
      <c r="AGC74" s="18"/>
      <c r="AGD74" s="18"/>
      <c r="AGE74" s="18"/>
      <c r="AGF74" s="18"/>
      <c r="AGG74" s="18"/>
      <c r="AGH74" s="18"/>
      <c r="AGI74" s="18"/>
      <c r="AGJ74" s="18"/>
      <c r="AGK74" s="18"/>
      <c r="AGL74" s="18"/>
      <c r="AGM74" s="18"/>
      <c r="AGN74" s="18"/>
      <c r="AGO74" s="18"/>
      <c r="AGP74" s="18"/>
      <c r="AGQ74" s="18"/>
      <c r="AGR74" s="18"/>
      <c r="AGS74" s="18"/>
      <c r="AGT74" s="18"/>
      <c r="AGU74" s="18"/>
      <c r="AGV74" s="18"/>
      <c r="AGW74" s="18"/>
      <c r="AGX74" s="18"/>
      <c r="AGY74" s="18"/>
      <c r="AGZ74" s="18"/>
      <c r="AHA74" s="18"/>
      <c r="AHB74" s="18"/>
      <c r="AHC74" s="18"/>
      <c r="AHD74" s="18"/>
      <c r="AHE74" s="18"/>
      <c r="AHF74" s="18"/>
      <c r="AHG74" s="18"/>
      <c r="AHH74" s="18"/>
      <c r="AHI74" s="18"/>
      <c r="AHJ74" s="18"/>
      <c r="AHK74" s="18"/>
      <c r="AHL74" s="18"/>
      <c r="AHM74" s="18"/>
      <c r="AHN74" s="18"/>
      <c r="AHO74" s="18"/>
      <c r="AHP74" s="18"/>
      <c r="AHQ74" s="18"/>
      <c r="AHR74" s="18"/>
      <c r="AHS74" s="18"/>
      <c r="AHT74" s="18"/>
      <c r="AHU74" s="18"/>
      <c r="AHV74" s="18"/>
      <c r="AHW74" s="18"/>
      <c r="AHX74" s="18"/>
      <c r="AHY74" s="18"/>
      <c r="AHZ74" s="18"/>
      <c r="AIA74" s="18"/>
      <c r="AIB74" s="18"/>
      <c r="AIC74" s="18"/>
      <c r="AID74" s="18"/>
      <c r="AIE74" s="18"/>
      <c r="AIF74" s="18"/>
      <c r="AIG74" s="18"/>
      <c r="AIH74" s="18"/>
      <c r="AII74" s="18"/>
      <c r="AIJ74" s="18"/>
      <c r="AIK74" s="18"/>
      <c r="AIL74" s="18"/>
      <c r="AIM74" s="18"/>
      <c r="AIN74" s="18"/>
      <c r="AIO74" s="18"/>
      <c r="AIP74" s="18"/>
      <c r="AIQ74" s="18"/>
      <c r="AIR74" s="18"/>
      <c r="AIS74" s="18"/>
      <c r="AIT74" s="18"/>
      <c r="AIU74" s="18"/>
      <c r="AIV74" s="18"/>
      <c r="AIW74" s="18"/>
      <c r="AIX74" s="18"/>
      <c r="AIY74" s="18"/>
      <c r="AIZ74" s="18"/>
      <c r="AJA74" s="18"/>
      <c r="AJB74" s="18"/>
      <c r="AJC74" s="18"/>
      <c r="AJD74" s="18"/>
      <c r="AJE74" s="18"/>
      <c r="AJF74" s="18"/>
      <c r="AJG74" s="18"/>
      <c r="AJH74" s="18"/>
      <c r="AJI74" s="18"/>
      <c r="AJJ74" s="18"/>
      <c r="AJK74" s="18"/>
      <c r="AJL74" s="18"/>
      <c r="AJM74" s="18"/>
      <c r="AJN74" s="18"/>
      <c r="AJO74" s="18"/>
      <c r="AJP74" s="18"/>
      <c r="AJQ74" s="18"/>
      <c r="AJR74" s="18"/>
      <c r="AJS74" s="18"/>
      <c r="AJT74" s="18"/>
      <c r="AJU74" s="18"/>
      <c r="AJV74" s="18"/>
      <c r="AJW74" s="18"/>
      <c r="AJX74" s="18"/>
      <c r="AJY74" s="18"/>
      <c r="AJZ74" s="18"/>
      <c r="AKA74" s="18"/>
      <c r="AKB74" s="18"/>
      <c r="AKC74" s="18"/>
      <c r="AKD74" s="18"/>
      <c r="AKE74" s="18"/>
      <c r="AKF74" s="18"/>
      <c r="AKG74" s="18"/>
      <c r="AKH74" s="18"/>
      <c r="AKI74" s="18"/>
      <c r="AKJ74" s="18"/>
      <c r="AKK74" s="18"/>
      <c r="AKL74" s="18"/>
      <c r="AKM74" s="18"/>
      <c r="AKN74" s="18"/>
      <c r="AKO74" s="18"/>
      <c r="AKP74" s="18"/>
      <c r="AKQ74" s="18"/>
      <c r="AKR74" s="18"/>
      <c r="AKS74" s="18"/>
      <c r="AKT74" s="18"/>
      <c r="AKU74" s="18"/>
      <c r="AKV74" s="18"/>
      <c r="AKW74" s="18"/>
      <c r="AKX74" s="18"/>
      <c r="AKY74" s="18"/>
      <c r="AKZ74" s="18"/>
      <c r="ALA74" s="18"/>
      <c r="ALB74" s="18"/>
      <c r="ALC74" s="18"/>
      <c r="ALD74" s="18"/>
      <c r="ALE74" s="18"/>
      <c r="ALF74" s="18"/>
      <c r="ALG74" s="18"/>
      <c r="ALH74" s="18"/>
      <c r="ALI74" s="18"/>
      <c r="ALJ74" s="18"/>
      <c r="ALK74" s="18"/>
      <c r="ALL74" s="18"/>
      <c r="ALM74" s="18"/>
      <c r="ALN74" s="18"/>
      <c r="ALO74" s="18"/>
      <c r="ALP74" s="18"/>
      <c r="ALQ74" s="18"/>
      <c r="ALR74" s="18"/>
      <c r="ALS74" s="18"/>
      <c r="ALT74" s="18"/>
      <c r="ALU74" s="18"/>
      <c r="ALV74" s="18"/>
      <c r="ALW74" s="18"/>
      <c r="ALX74" s="18"/>
      <c r="ALY74" s="18"/>
      <c r="ALZ74" s="18"/>
      <c r="AMA74" s="18"/>
      <c r="AMB74" s="18"/>
      <c r="AMC74" s="18"/>
      <c r="AMD74" s="18"/>
      <c r="AME74" s="18"/>
      <c r="AMF74" s="18"/>
      <c r="AMG74" s="18"/>
      <c r="AMH74" s="18"/>
      <c r="AMI74" s="18"/>
      <c r="AMJ74" s="18"/>
      <c r="AMK74" s="18"/>
      <c r="AML74" s="18"/>
      <c r="AMM74" s="18"/>
      <c r="AMN74" s="18"/>
      <c r="AMO74" s="18"/>
      <c r="AMP74" s="18"/>
      <c r="AMQ74" s="18"/>
      <c r="AMR74" s="18"/>
      <c r="AMS74" s="18"/>
      <c r="AMT74" s="18"/>
      <c r="AMU74" s="18"/>
      <c r="AMV74" s="18"/>
      <c r="AMW74" s="18"/>
      <c r="AMX74" s="18"/>
      <c r="AMY74" s="18"/>
      <c r="AMZ74" s="18"/>
      <c r="ANA74" s="18"/>
      <c r="ANB74" s="18"/>
      <c r="ANC74" s="18"/>
      <c r="AND74" s="18"/>
      <c r="ANE74" s="18"/>
      <c r="ANF74" s="18"/>
      <c r="ANG74" s="18"/>
      <c r="ANH74" s="18"/>
      <c r="ANI74" s="18"/>
      <c r="ANJ74" s="18"/>
      <c r="ANK74" s="18"/>
      <c r="ANL74" s="18"/>
      <c r="ANM74" s="18"/>
      <c r="ANN74" s="18"/>
      <c r="ANO74" s="18"/>
      <c r="ANP74" s="18"/>
      <c r="ANQ74" s="18"/>
      <c r="ANR74" s="18"/>
      <c r="ANS74" s="18"/>
      <c r="ANT74" s="18"/>
      <c r="ANU74" s="18"/>
      <c r="ANV74" s="18"/>
      <c r="ANW74" s="18"/>
      <c r="ANX74" s="18"/>
      <c r="ANY74" s="18"/>
      <c r="ANZ74" s="18"/>
      <c r="AOA74" s="18"/>
      <c r="AOB74" s="18"/>
      <c r="AOC74" s="18"/>
      <c r="AOD74" s="18"/>
      <c r="AOE74" s="18"/>
      <c r="AOF74" s="18"/>
      <c r="AOG74" s="18"/>
      <c r="AOH74" s="18"/>
      <c r="AOI74" s="18"/>
      <c r="AOJ74" s="18"/>
      <c r="AOK74" s="18"/>
      <c r="AOL74" s="18"/>
      <c r="AOM74" s="18"/>
      <c r="AON74" s="18"/>
      <c r="AOO74" s="18"/>
      <c r="AOP74" s="18"/>
      <c r="AOQ74" s="18"/>
      <c r="AOR74" s="18"/>
      <c r="AOS74" s="18"/>
      <c r="AOT74" s="18"/>
      <c r="AOU74" s="18"/>
      <c r="AOV74" s="18"/>
      <c r="AOW74" s="18"/>
      <c r="AOX74" s="18"/>
      <c r="AOY74" s="18"/>
      <c r="AOZ74" s="18"/>
      <c r="APA74" s="18"/>
      <c r="APB74" s="18"/>
      <c r="APC74" s="18"/>
      <c r="APD74" s="18"/>
      <c r="APE74" s="18"/>
      <c r="APF74" s="18"/>
      <c r="APG74" s="18"/>
      <c r="APH74" s="18"/>
      <c r="API74" s="18"/>
      <c r="APJ74" s="18"/>
      <c r="APK74" s="18"/>
      <c r="APL74" s="18"/>
      <c r="APM74" s="18"/>
      <c r="APN74" s="18"/>
      <c r="APO74" s="18"/>
      <c r="APP74" s="18"/>
      <c r="APQ74" s="18"/>
      <c r="APR74" s="18"/>
      <c r="APS74" s="18"/>
      <c r="APT74" s="18"/>
      <c r="APU74" s="18"/>
      <c r="APV74" s="18"/>
      <c r="APW74" s="18"/>
      <c r="APX74" s="18"/>
      <c r="APY74" s="18"/>
      <c r="APZ74" s="18"/>
      <c r="AQA74" s="18"/>
      <c r="AQB74" s="18"/>
      <c r="AQC74" s="18"/>
      <c r="AQD74" s="18"/>
      <c r="AQE74" s="18"/>
      <c r="AQF74" s="18"/>
      <c r="AQG74" s="18"/>
      <c r="AQH74" s="18"/>
      <c r="AQI74" s="18"/>
      <c r="AQJ74" s="18"/>
      <c r="AQK74" s="18"/>
      <c r="AQL74" s="18"/>
      <c r="AQM74" s="18"/>
      <c r="AQN74" s="18"/>
      <c r="AQO74" s="18"/>
      <c r="AQP74" s="18"/>
      <c r="AQQ74" s="18"/>
      <c r="AQR74" s="18"/>
      <c r="AQS74" s="18"/>
      <c r="AQT74" s="18"/>
      <c r="AQU74" s="18"/>
      <c r="AQV74" s="18"/>
      <c r="AQW74" s="18"/>
      <c r="AQX74" s="18"/>
      <c r="AQY74" s="18"/>
      <c r="AQZ74" s="18"/>
      <c r="ARA74" s="18"/>
      <c r="ARB74" s="18"/>
      <c r="ARC74" s="18"/>
      <c r="ARD74" s="18"/>
      <c r="ARE74" s="18"/>
      <c r="ARF74" s="18"/>
      <c r="ARG74" s="18"/>
      <c r="ARH74" s="18"/>
      <c r="ARI74" s="18"/>
      <c r="ARJ74" s="18"/>
      <c r="ARK74" s="18"/>
      <c r="ARL74" s="18"/>
      <c r="ARM74" s="18"/>
      <c r="ARN74" s="18"/>
      <c r="ARO74" s="18"/>
      <c r="ARP74" s="18"/>
      <c r="ARQ74" s="18"/>
      <c r="ARR74" s="18"/>
      <c r="ARS74" s="18"/>
      <c r="ART74" s="18"/>
      <c r="ARU74" s="18"/>
      <c r="ARV74" s="18"/>
      <c r="ARW74" s="18"/>
      <c r="ARX74" s="18"/>
      <c r="ARY74" s="18"/>
      <c r="ARZ74" s="18"/>
      <c r="ASA74" s="18"/>
      <c r="ASB74" s="18"/>
      <c r="ASC74" s="18"/>
      <c r="ASD74" s="18"/>
      <c r="ASE74" s="18"/>
      <c r="ASF74" s="18"/>
      <c r="ASG74" s="18"/>
      <c r="ASH74" s="18"/>
      <c r="ASI74" s="18"/>
      <c r="ASJ74" s="18"/>
      <c r="ASK74" s="18"/>
      <c r="ASL74" s="18"/>
      <c r="ASM74" s="18"/>
      <c r="ASN74" s="18"/>
      <c r="ASO74" s="18"/>
      <c r="ASP74" s="18"/>
      <c r="ASQ74" s="18"/>
      <c r="ASR74" s="18"/>
      <c r="ASS74" s="18"/>
      <c r="AST74" s="18"/>
      <c r="ASU74" s="18"/>
      <c r="ASV74" s="18"/>
      <c r="ASW74" s="18"/>
      <c r="ASX74" s="18"/>
      <c r="ASY74" s="18"/>
      <c r="ASZ74" s="18"/>
      <c r="ATA74" s="18"/>
      <c r="ATB74" s="18"/>
      <c r="ATC74" s="18"/>
      <c r="ATD74" s="18"/>
      <c r="ATE74" s="18"/>
      <c r="ATF74" s="18"/>
      <c r="ATG74" s="18"/>
      <c r="ATH74" s="18"/>
      <c r="ATI74" s="18"/>
      <c r="ATJ74" s="18"/>
      <c r="ATK74" s="18"/>
      <c r="ATL74" s="18"/>
    </row>
    <row r="75" spans="1:1208" s="18" customFormat="1" ht="45.75" customHeight="1" x14ac:dyDescent="0.2">
      <c r="A75" s="112"/>
      <c r="B75" s="101" t="s">
        <v>133</v>
      </c>
      <c r="C75" s="103"/>
      <c r="D75" s="104"/>
      <c r="E75" s="138"/>
      <c r="F75" s="138"/>
      <c r="G75" s="138"/>
      <c r="H75" s="138"/>
      <c r="I75" s="138"/>
      <c r="J75" s="138"/>
      <c r="K75" s="138"/>
      <c r="L75" s="138"/>
      <c r="M75" s="138"/>
      <c r="N75" s="127"/>
      <c r="O75" s="19"/>
      <c r="P75" s="107"/>
      <c r="Q75" s="50"/>
      <c r="R75" s="68"/>
    </row>
    <row r="76" spans="1:1208" s="18" customFormat="1" ht="57.75" customHeight="1" outlineLevel="1" x14ac:dyDescent="0.2">
      <c r="A76" s="114">
        <v>60</v>
      </c>
      <c r="B76" s="65" t="s">
        <v>56</v>
      </c>
      <c r="C76" s="39" t="s">
        <v>59</v>
      </c>
      <c r="D76" s="41" t="s">
        <v>36</v>
      </c>
      <c r="E76" s="19">
        <v>2375</v>
      </c>
      <c r="F76" s="19"/>
      <c r="G76" s="110"/>
      <c r="H76" s="63"/>
      <c r="I76" s="19"/>
      <c r="J76" s="19"/>
      <c r="K76" s="19"/>
      <c r="L76" s="19">
        <v>250</v>
      </c>
      <c r="M76" s="61"/>
      <c r="N76" s="123">
        <f>SUM(E76:M76)</f>
        <v>2625</v>
      </c>
      <c r="O76" s="19">
        <v>3448</v>
      </c>
      <c r="P76" s="48">
        <f>N76+O76</f>
        <v>6073</v>
      </c>
      <c r="Q76" s="50">
        <v>6073</v>
      </c>
      <c r="R76" s="78">
        <v>1763</v>
      </c>
    </row>
    <row r="77" spans="1:1208" s="18" customFormat="1" ht="15.75" x14ac:dyDescent="0.2">
      <c r="A77" s="112"/>
      <c r="B77" s="101" t="s">
        <v>125</v>
      </c>
      <c r="C77" s="103"/>
      <c r="D77" s="104"/>
      <c r="E77" s="138"/>
      <c r="F77" s="138"/>
      <c r="G77" s="138"/>
      <c r="H77" s="138"/>
      <c r="I77" s="138"/>
      <c r="J77" s="138"/>
      <c r="K77" s="138"/>
      <c r="L77" s="138"/>
      <c r="M77" s="138"/>
      <c r="N77" s="123"/>
      <c r="O77" s="19"/>
      <c r="P77" s="48"/>
      <c r="Q77" s="50"/>
      <c r="R77" s="68"/>
    </row>
    <row r="78" spans="1:1208" s="54" customFormat="1" ht="38.25" customHeight="1" outlineLevel="1" x14ac:dyDescent="0.2">
      <c r="A78" s="113">
        <v>61</v>
      </c>
      <c r="B78" s="40" t="s">
        <v>40</v>
      </c>
      <c r="C78" s="39" t="s">
        <v>59</v>
      </c>
      <c r="D78" s="41" t="s">
        <v>92</v>
      </c>
      <c r="E78" s="19"/>
      <c r="F78" s="19"/>
      <c r="G78" s="19"/>
      <c r="H78" s="19"/>
      <c r="I78" s="19"/>
      <c r="J78" s="19"/>
      <c r="K78" s="19"/>
      <c r="L78" s="19"/>
      <c r="M78" s="53"/>
      <c r="N78" s="123">
        <f>SUM(E78:M78)</f>
        <v>0</v>
      </c>
      <c r="O78" s="19">
        <v>2216</v>
      </c>
      <c r="P78" s="48">
        <f t="shared" ref="P78:P79" si="10">N78+O78</f>
        <v>2216</v>
      </c>
      <c r="Q78" s="50">
        <v>2470</v>
      </c>
      <c r="R78" s="68">
        <v>2373.4</v>
      </c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/>
      <c r="CX78" s="18"/>
      <c r="CY78" s="18"/>
      <c r="CZ78" s="18"/>
      <c r="DA78" s="18"/>
      <c r="DB78" s="18"/>
      <c r="DC78" s="18"/>
      <c r="DD78" s="18"/>
      <c r="DE78" s="18"/>
      <c r="DF78" s="18"/>
      <c r="DG78" s="18"/>
      <c r="DH78" s="18"/>
      <c r="DI78" s="18"/>
      <c r="DJ78" s="18"/>
      <c r="DK78" s="18"/>
      <c r="DL78" s="18"/>
      <c r="DM78" s="18"/>
      <c r="DN78" s="18"/>
      <c r="DO78" s="18"/>
      <c r="DP78" s="18"/>
      <c r="DQ78" s="18"/>
      <c r="DR78" s="18"/>
      <c r="DS78" s="18"/>
      <c r="DT78" s="18"/>
      <c r="DU78" s="18"/>
      <c r="DV78" s="18"/>
      <c r="DW78" s="18"/>
      <c r="DX78" s="18"/>
      <c r="DY78" s="18"/>
      <c r="DZ78" s="18"/>
      <c r="EA78" s="18"/>
      <c r="EB78" s="18"/>
      <c r="EC78" s="18"/>
      <c r="ED78" s="18"/>
      <c r="EE78" s="18"/>
      <c r="EF78" s="18"/>
      <c r="EG78" s="18"/>
      <c r="EH78" s="18"/>
      <c r="EI78" s="18"/>
      <c r="EJ78" s="18"/>
      <c r="EK78" s="18"/>
      <c r="EL78" s="18"/>
      <c r="EM78" s="18"/>
      <c r="EN78" s="18"/>
      <c r="EO78" s="18"/>
      <c r="EP78" s="18"/>
      <c r="EQ78" s="18"/>
      <c r="ER78" s="18"/>
      <c r="ES78" s="18"/>
      <c r="ET78" s="18"/>
      <c r="EU78" s="18"/>
      <c r="EV78" s="18"/>
      <c r="EW78" s="18"/>
      <c r="EX78" s="18"/>
      <c r="EY78" s="18"/>
      <c r="EZ78" s="18"/>
      <c r="FA78" s="18"/>
      <c r="FB78" s="18"/>
      <c r="FC78" s="18"/>
      <c r="FD78" s="18"/>
      <c r="FE78" s="18"/>
      <c r="FF78" s="18"/>
      <c r="FG78" s="18"/>
      <c r="FH78" s="18"/>
      <c r="FI78" s="18"/>
      <c r="FJ78" s="18"/>
      <c r="FK78" s="18"/>
      <c r="FL78" s="18"/>
      <c r="FM78" s="18"/>
      <c r="FN78" s="18"/>
      <c r="FO78" s="18"/>
      <c r="FP78" s="18"/>
      <c r="FQ78" s="18"/>
      <c r="FR78" s="18"/>
      <c r="FS78" s="18"/>
      <c r="FT78" s="18"/>
      <c r="FU78" s="18"/>
      <c r="FV78" s="18"/>
      <c r="FW78" s="18"/>
      <c r="FX78" s="18"/>
      <c r="FY78" s="18"/>
      <c r="FZ78" s="18"/>
      <c r="GA78" s="18"/>
      <c r="GB78" s="18"/>
      <c r="GC78" s="18"/>
      <c r="GD78" s="18"/>
      <c r="GE78" s="18"/>
      <c r="GF78" s="18"/>
      <c r="GG78" s="18"/>
      <c r="GH78" s="18"/>
      <c r="GI78" s="18"/>
      <c r="GJ78" s="18"/>
      <c r="GK78" s="18"/>
      <c r="GL78" s="18"/>
      <c r="GM78" s="18"/>
      <c r="GN78" s="18"/>
      <c r="GO78" s="18"/>
      <c r="GP78" s="18"/>
      <c r="GQ78" s="18"/>
      <c r="GR78" s="18"/>
      <c r="GS78" s="18"/>
      <c r="GT78" s="18"/>
      <c r="GU78" s="18"/>
      <c r="GV78" s="18"/>
      <c r="GW78" s="18"/>
      <c r="GX78" s="18"/>
      <c r="GY78" s="18"/>
      <c r="GZ78" s="18"/>
      <c r="HA78" s="18"/>
      <c r="HB78" s="18"/>
      <c r="HC78" s="18"/>
      <c r="HD78" s="18"/>
      <c r="HE78" s="18"/>
      <c r="HF78" s="18"/>
      <c r="HG78" s="18"/>
      <c r="HH78" s="18"/>
      <c r="HI78" s="18"/>
      <c r="HJ78" s="18"/>
      <c r="HK78" s="18"/>
      <c r="HL78" s="18"/>
      <c r="HM78" s="18"/>
      <c r="HN78" s="18"/>
      <c r="HO78" s="18"/>
      <c r="HP78" s="18"/>
      <c r="HQ78" s="18"/>
      <c r="HR78" s="18"/>
      <c r="HS78" s="18"/>
      <c r="HT78" s="18"/>
      <c r="HU78" s="18"/>
      <c r="HV78" s="18"/>
      <c r="HW78" s="18"/>
      <c r="HX78" s="18"/>
      <c r="HY78" s="18"/>
      <c r="HZ78" s="18"/>
      <c r="IA78" s="18"/>
      <c r="IB78" s="18"/>
      <c r="IC78" s="18"/>
      <c r="ID78" s="18"/>
      <c r="IE78" s="18"/>
      <c r="IF78" s="18"/>
      <c r="IG78" s="18"/>
      <c r="IH78" s="18"/>
      <c r="II78" s="18"/>
      <c r="IJ78" s="18"/>
      <c r="IK78" s="18"/>
      <c r="IL78" s="18"/>
      <c r="IM78" s="18"/>
      <c r="IN78" s="18"/>
      <c r="IO78" s="18"/>
      <c r="IP78" s="18"/>
      <c r="IQ78" s="18"/>
      <c r="IR78" s="18"/>
      <c r="IS78" s="18"/>
      <c r="IT78" s="18"/>
      <c r="IU78" s="18"/>
      <c r="IV78" s="18"/>
      <c r="IW78" s="18"/>
      <c r="IX78" s="18"/>
      <c r="IY78" s="18"/>
      <c r="IZ78" s="18"/>
      <c r="JA78" s="18"/>
      <c r="JB78" s="18"/>
      <c r="JC78" s="18"/>
      <c r="JD78" s="18"/>
      <c r="JE78" s="18"/>
      <c r="JF78" s="18"/>
      <c r="JG78" s="18"/>
      <c r="JH78" s="18"/>
      <c r="JI78" s="18"/>
      <c r="JJ78" s="18"/>
      <c r="JK78" s="18"/>
      <c r="JL78" s="18"/>
      <c r="JM78" s="18"/>
      <c r="JN78" s="18"/>
      <c r="JO78" s="18"/>
      <c r="JP78" s="18"/>
      <c r="JQ78" s="18"/>
      <c r="JR78" s="18"/>
      <c r="JS78" s="18"/>
      <c r="JT78" s="18"/>
      <c r="JU78" s="18"/>
      <c r="JV78" s="18"/>
      <c r="JW78" s="18"/>
      <c r="JX78" s="18"/>
      <c r="JY78" s="18"/>
      <c r="JZ78" s="18"/>
      <c r="KA78" s="18"/>
      <c r="KB78" s="18"/>
      <c r="KC78" s="18"/>
      <c r="KD78" s="18"/>
      <c r="KE78" s="18"/>
      <c r="KF78" s="18"/>
      <c r="KG78" s="18"/>
      <c r="KH78" s="18"/>
      <c r="KI78" s="18"/>
      <c r="KJ78" s="18"/>
      <c r="KK78" s="18"/>
      <c r="KL78" s="18"/>
      <c r="KM78" s="18"/>
      <c r="KN78" s="18"/>
      <c r="KO78" s="18"/>
      <c r="KP78" s="18"/>
      <c r="KQ78" s="18"/>
      <c r="KR78" s="18"/>
      <c r="KS78" s="18"/>
      <c r="KT78" s="18"/>
      <c r="KU78" s="18"/>
      <c r="KV78" s="18"/>
      <c r="KW78" s="18"/>
      <c r="KX78" s="18"/>
      <c r="KY78" s="18"/>
      <c r="KZ78" s="18"/>
      <c r="LA78" s="18"/>
      <c r="LB78" s="18"/>
      <c r="LC78" s="18"/>
      <c r="LD78" s="18"/>
      <c r="LE78" s="18"/>
      <c r="LF78" s="18"/>
      <c r="LG78" s="18"/>
      <c r="LH78" s="18"/>
      <c r="LI78" s="18"/>
      <c r="LJ78" s="18"/>
      <c r="LK78" s="18"/>
      <c r="LL78" s="18"/>
      <c r="LM78" s="18"/>
      <c r="LN78" s="18"/>
      <c r="LO78" s="18"/>
      <c r="LP78" s="18"/>
      <c r="LQ78" s="18"/>
      <c r="LR78" s="18"/>
      <c r="LS78" s="18"/>
      <c r="LT78" s="18"/>
      <c r="LU78" s="18"/>
      <c r="LV78" s="18"/>
      <c r="LW78" s="18"/>
      <c r="LX78" s="18"/>
      <c r="LY78" s="18"/>
      <c r="LZ78" s="18"/>
      <c r="MA78" s="18"/>
      <c r="MB78" s="18"/>
      <c r="MC78" s="18"/>
      <c r="MD78" s="18"/>
      <c r="ME78" s="18"/>
      <c r="MF78" s="18"/>
      <c r="MG78" s="18"/>
      <c r="MH78" s="18"/>
      <c r="MI78" s="18"/>
      <c r="MJ78" s="18"/>
      <c r="MK78" s="18"/>
      <c r="ML78" s="18"/>
      <c r="MM78" s="18"/>
      <c r="MN78" s="18"/>
      <c r="MO78" s="18"/>
      <c r="MP78" s="18"/>
      <c r="MQ78" s="18"/>
      <c r="MR78" s="18"/>
      <c r="MS78" s="18"/>
      <c r="MT78" s="18"/>
      <c r="MU78" s="18"/>
      <c r="MV78" s="18"/>
      <c r="MW78" s="18"/>
      <c r="MX78" s="18"/>
      <c r="MY78" s="18"/>
      <c r="MZ78" s="18"/>
      <c r="NA78" s="18"/>
      <c r="NB78" s="18"/>
      <c r="NC78" s="18"/>
      <c r="ND78" s="18"/>
      <c r="NE78" s="18"/>
      <c r="NF78" s="18"/>
      <c r="NG78" s="18"/>
      <c r="NH78" s="18"/>
      <c r="NI78" s="18"/>
      <c r="NJ78" s="18"/>
      <c r="NK78" s="18"/>
      <c r="NL78" s="18"/>
      <c r="NM78" s="18"/>
      <c r="NN78" s="18"/>
      <c r="NO78" s="18"/>
      <c r="NP78" s="18"/>
      <c r="NQ78" s="18"/>
      <c r="NR78" s="18"/>
      <c r="NS78" s="18"/>
      <c r="NT78" s="18"/>
      <c r="NU78" s="18"/>
      <c r="NV78" s="18"/>
      <c r="NW78" s="18"/>
      <c r="NX78" s="18"/>
      <c r="NY78" s="18"/>
      <c r="NZ78" s="18"/>
      <c r="OA78" s="18"/>
      <c r="OB78" s="18"/>
      <c r="OC78" s="18"/>
      <c r="OD78" s="18"/>
      <c r="OE78" s="18"/>
      <c r="OF78" s="18"/>
      <c r="OG78" s="18"/>
      <c r="OH78" s="18"/>
      <c r="OI78" s="18"/>
      <c r="OJ78" s="18"/>
      <c r="OK78" s="18"/>
      <c r="OL78" s="18"/>
      <c r="OM78" s="18"/>
      <c r="ON78" s="18"/>
      <c r="OO78" s="18"/>
      <c r="OP78" s="18"/>
      <c r="OQ78" s="18"/>
      <c r="OR78" s="18"/>
      <c r="OS78" s="18"/>
      <c r="OT78" s="18"/>
      <c r="OU78" s="18"/>
      <c r="OV78" s="18"/>
      <c r="OW78" s="18"/>
      <c r="OX78" s="18"/>
      <c r="OY78" s="18"/>
      <c r="OZ78" s="18"/>
      <c r="PA78" s="18"/>
      <c r="PB78" s="18"/>
      <c r="PC78" s="18"/>
      <c r="PD78" s="18"/>
      <c r="PE78" s="18"/>
      <c r="PF78" s="18"/>
      <c r="PG78" s="18"/>
      <c r="PH78" s="18"/>
      <c r="PI78" s="18"/>
      <c r="PJ78" s="18"/>
      <c r="PK78" s="18"/>
      <c r="PL78" s="18"/>
      <c r="PM78" s="18"/>
      <c r="PN78" s="18"/>
      <c r="PO78" s="18"/>
      <c r="PP78" s="18"/>
      <c r="PQ78" s="18"/>
      <c r="PR78" s="18"/>
      <c r="PS78" s="18"/>
      <c r="PT78" s="18"/>
      <c r="PU78" s="18"/>
      <c r="PV78" s="18"/>
      <c r="PW78" s="18"/>
      <c r="PX78" s="18"/>
      <c r="PY78" s="18"/>
      <c r="PZ78" s="18"/>
      <c r="QA78" s="18"/>
      <c r="QB78" s="18"/>
      <c r="QC78" s="18"/>
      <c r="QD78" s="18"/>
      <c r="QE78" s="18"/>
      <c r="QF78" s="18"/>
      <c r="QG78" s="18"/>
      <c r="QH78" s="18"/>
      <c r="QI78" s="18"/>
      <c r="QJ78" s="18"/>
      <c r="QK78" s="18"/>
      <c r="QL78" s="18"/>
      <c r="QM78" s="18"/>
      <c r="QN78" s="18"/>
      <c r="QO78" s="18"/>
      <c r="QP78" s="18"/>
      <c r="QQ78" s="18"/>
      <c r="QR78" s="18"/>
      <c r="QS78" s="18"/>
      <c r="QT78" s="18"/>
      <c r="QU78" s="18"/>
      <c r="QV78" s="18"/>
      <c r="QW78" s="18"/>
      <c r="QX78" s="18"/>
      <c r="QY78" s="18"/>
      <c r="QZ78" s="18"/>
      <c r="RA78" s="18"/>
      <c r="RB78" s="18"/>
      <c r="RC78" s="18"/>
      <c r="RD78" s="18"/>
      <c r="RE78" s="18"/>
      <c r="RF78" s="18"/>
      <c r="RG78" s="18"/>
      <c r="RH78" s="18"/>
      <c r="RI78" s="18"/>
      <c r="RJ78" s="18"/>
      <c r="RK78" s="18"/>
      <c r="RL78" s="18"/>
      <c r="RM78" s="18"/>
      <c r="RN78" s="18"/>
      <c r="RO78" s="18"/>
      <c r="RP78" s="18"/>
      <c r="RQ78" s="18"/>
      <c r="RR78" s="18"/>
      <c r="RS78" s="18"/>
      <c r="RT78" s="18"/>
      <c r="RU78" s="18"/>
      <c r="RV78" s="18"/>
      <c r="RW78" s="18"/>
      <c r="RX78" s="18"/>
      <c r="RY78" s="18"/>
      <c r="RZ78" s="18"/>
      <c r="SA78" s="18"/>
      <c r="SB78" s="18"/>
      <c r="SC78" s="18"/>
      <c r="SD78" s="18"/>
      <c r="SE78" s="18"/>
      <c r="SF78" s="18"/>
      <c r="SG78" s="18"/>
      <c r="SH78" s="18"/>
      <c r="SI78" s="18"/>
      <c r="SJ78" s="18"/>
      <c r="SK78" s="18"/>
      <c r="SL78" s="18"/>
      <c r="SM78" s="18"/>
      <c r="SN78" s="18"/>
      <c r="SO78" s="18"/>
      <c r="SP78" s="18"/>
      <c r="SQ78" s="18"/>
      <c r="SR78" s="18"/>
      <c r="SS78" s="18"/>
      <c r="ST78" s="18"/>
      <c r="SU78" s="18"/>
      <c r="SV78" s="18"/>
      <c r="SW78" s="18"/>
      <c r="SX78" s="18"/>
      <c r="SY78" s="18"/>
      <c r="SZ78" s="18"/>
      <c r="TA78" s="18"/>
      <c r="TB78" s="18"/>
      <c r="TC78" s="18"/>
      <c r="TD78" s="18"/>
      <c r="TE78" s="18"/>
      <c r="TF78" s="18"/>
      <c r="TG78" s="18"/>
      <c r="TH78" s="18"/>
      <c r="TI78" s="18"/>
      <c r="TJ78" s="18"/>
      <c r="TK78" s="18"/>
      <c r="TL78" s="18"/>
      <c r="TM78" s="18"/>
      <c r="TN78" s="18"/>
      <c r="TO78" s="18"/>
      <c r="TP78" s="18"/>
      <c r="TQ78" s="18"/>
      <c r="TR78" s="18"/>
      <c r="TS78" s="18"/>
      <c r="TT78" s="18"/>
      <c r="TU78" s="18"/>
      <c r="TV78" s="18"/>
      <c r="TW78" s="18"/>
      <c r="TX78" s="18"/>
      <c r="TY78" s="18"/>
      <c r="TZ78" s="18"/>
      <c r="UA78" s="18"/>
      <c r="UB78" s="18"/>
      <c r="UC78" s="18"/>
      <c r="UD78" s="18"/>
      <c r="UE78" s="18"/>
      <c r="UF78" s="18"/>
      <c r="UG78" s="18"/>
      <c r="UH78" s="18"/>
      <c r="UI78" s="18"/>
      <c r="UJ78" s="18"/>
      <c r="UK78" s="18"/>
      <c r="UL78" s="18"/>
      <c r="UM78" s="18"/>
      <c r="UN78" s="18"/>
      <c r="UO78" s="18"/>
      <c r="UP78" s="18"/>
      <c r="UQ78" s="18"/>
      <c r="UR78" s="18"/>
      <c r="US78" s="18"/>
      <c r="UT78" s="18"/>
      <c r="UU78" s="18"/>
      <c r="UV78" s="18"/>
      <c r="UW78" s="18"/>
      <c r="UX78" s="18"/>
      <c r="UY78" s="18"/>
      <c r="UZ78" s="18"/>
      <c r="VA78" s="18"/>
      <c r="VB78" s="18"/>
      <c r="VC78" s="18"/>
      <c r="VD78" s="18"/>
      <c r="VE78" s="18"/>
      <c r="VF78" s="18"/>
      <c r="VG78" s="18"/>
      <c r="VH78" s="18"/>
      <c r="VI78" s="18"/>
      <c r="VJ78" s="18"/>
      <c r="VK78" s="18"/>
      <c r="VL78" s="18"/>
      <c r="VM78" s="18"/>
      <c r="VN78" s="18"/>
      <c r="VO78" s="18"/>
      <c r="VP78" s="18"/>
      <c r="VQ78" s="18"/>
      <c r="VR78" s="18"/>
      <c r="VS78" s="18"/>
      <c r="VT78" s="18"/>
      <c r="VU78" s="18"/>
      <c r="VV78" s="18"/>
      <c r="VW78" s="18"/>
      <c r="VX78" s="18"/>
      <c r="VY78" s="18"/>
      <c r="VZ78" s="18"/>
      <c r="WA78" s="18"/>
      <c r="WB78" s="18"/>
      <c r="WC78" s="18"/>
      <c r="WD78" s="18"/>
      <c r="WE78" s="18"/>
      <c r="WF78" s="18"/>
      <c r="WG78" s="18"/>
      <c r="WH78" s="18"/>
      <c r="WI78" s="18"/>
      <c r="WJ78" s="18"/>
      <c r="WK78" s="18"/>
      <c r="WL78" s="18"/>
      <c r="WM78" s="18"/>
      <c r="WN78" s="18"/>
      <c r="WO78" s="18"/>
      <c r="WP78" s="18"/>
      <c r="WQ78" s="18"/>
      <c r="WR78" s="18"/>
      <c r="WS78" s="18"/>
      <c r="WT78" s="18"/>
      <c r="WU78" s="18"/>
      <c r="WV78" s="18"/>
      <c r="WW78" s="18"/>
      <c r="WX78" s="18"/>
      <c r="WY78" s="18"/>
      <c r="WZ78" s="18"/>
      <c r="XA78" s="18"/>
      <c r="XB78" s="18"/>
      <c r="XC78" s="18"/>
      <c r="XD78" s="18"/>
      <c r="XE78" s="18"/>
      <c r="XF78" s="18"/>
      <c r="XG78" s="18"/>
      <c r="XH78" s="18"/>
      <c r="XI78" s="18"/>
      <c r="XJ78" s="18"/>
      <c r="XK78" s="18"/>
      <c r="XL78" s="18"/>
      <c r="XM78" s="18"/>
      <c r="XN78" s="18"/>
      <c r="XO78" s="18"/>
      <c r="XP78" s="18"/>
      <c r="XQ78" s="18"/>
      <c r="XR78" s="18"/>
      <c r="XS78" s="18"/>
      <c r="XT78" s="18"/>
      <c r="XU78" s="18"/>
      <c r="XV78" s="18"/>
      <c r="XW78" s="18"/>
      <c r="XX78" s="18"/>
      <c r="XY78" s="18"/>
      <c r="XZ78" s="18"/>
      <c r="YA78" s="18"/>
      <c r="YB78" s="18"/>
      <c r="YC78" s="18"/>
      <c r="YD78" s="18"/>
      <c r="YE78" s="18"/>
      <c r="YF78" s="18"/>
      <c r="YG78" s="18"/>
      <c r="YH78" s="18"/>
      <c r="YI78" s="18"/>
      <c r="YJ78" s="18"/>
      <c r="YK78" s="18"/>
      <c r="YL78" s="18"/>
      <c r="YM78" s="18"/>
      <c r="YN78" s="18"/>
      <c r="YO78" s="18"/>
      <c r="YP78" s="18"/>
      <c r="YQ78" s="18"/>
      <c r="YR78" s="18"/>
      <c r="YS78" s="18"/>
      <c r="YT78" s="18"/>
      <c r="YU78" s="18"/>
      <c r="YV78" s="18"/>
      <c r="YW78" s="18"/>
      <c r="YX78" s="18"/>
      <c r="YY78" s="18"/>
      <c r="YZ78" s="18"/>
      <c r="ZA78" s="18"/>
      <c r="ZB78" s="18"/>
      <c r="ZC78" s="18"/>
      <c r="ZD78" s="18"/>
      <c r="ZE78" s="18"/>
      <c r="ZF78" s="18"/>
      <c r="ZG78" s="18"/>
      <c r="ZH78" s="18"/>
      <c r="ZI78" s="18"/>
      <c r="ZJ78" s="18"/>
      <c r="ZK78" s="18"/>
      <c r="ZL78" s="18"/>
      <c r="ZM78" s="18"/>
      <c r="ZN78" s="18"/>
      <c r="ZO78" s="18"/>
      <c r="ZP78" s="18"/>
      <c r="ZQ78" s="18"/>
      <c r="ZR78" s="18"/>
      <c r="ZS78" s="18"/>
      <c r="ZT78" s="18"/>
      <c r="ZU78" s="18"/>
      <c r="ZV78" s="18"/>
      <c r="ZW78" s="18"/>
      <c r="ZX78" s="18"/>
      <c r="ZY78" s="18"/>
      <c r="ZZ78" s="18"/>
      <c r="AAA78" s="18"/>
      <c r="AAB78" s="18"/>
      <c r="AAC78" s="18"/>
      <c r="AAD78" s="18"/>
      <c r="AAE78" s="18"/>
      <c r="AAF78" s="18"/>
      <c r="AAG78" s="18"/>
      <c r="AAH78" s="18"/>
      <c r="AAI78" s="18"/>
      <c r="AAJ78" s="18"/>
      <c r="AAK78" s="18"/>
      <c r="AAL78" s="18"/>
      <c r="AAM78" s="18"/>
      <c r="AAN78" s="18"/>
      <c r="AAO78" s="18"/>
      <c r="AAP78" s="18"/>
      <c r="AAQ78" s="18"/>
      <c r="AAR78" s="18"/>
      <c r="AAS78" s="18"/>
      <c r="AAT78" s="18"/>
      <c r="AAU78" s="18"/>
      <c r="AAV78" s="18"/>
      <c r="AAW78" s="18"/>
      <c r="AAX78" s="18"/>
      <c r="AAY78" s="18"/>
      <c r="AAZ78" s="18"/>
      <c r="ABA78" s="18"/>
      <c r="ABB78" s="18"/>
      <c r="ABC78" s="18"/>
      <c r="ABD78" s="18"/>
      <c r="ABE78" s="18"/>
      <c r="ABF78" s="18"/>
      <c r="ABG78" s="18"/>
      <c r="ABH78" s="18"/>
      <c r="ABI78" s="18"/>
      <c r="ABJ78" s="18"/>
      <c r="ABK78" s="18"/>
      <c r="ABL78" s="18"/>
      <c r="ABM78" s="18"/>
      <c r="ABN78" s="18"/>
      <c r="ABO78" s="18"/>
      <c r="ABP78" s="18"/>
      <c r="ABQ78" s="18"/>
      <c r="ABR78" s="18"/>
      <c r="ABS78" s="18"/>
      <c r="ABT78" s="18"/>
      <c r="ABU78" s="18"/>
      <c r="ABV78" s="18"/>
      <c r="ABW78" s="18"/>
      <c r="ABX78" s="18"/>
      <c r="ABY78" s="18"/>
      <c r="ABZ78" s="18"/>
      <c r="ACA78" s="18"/>
      <c r="ACB78" s="18"/>
      <c r="ACC78" s="18"/>
      <c r="ACD78" s="18"/>
      <c r="ACE78" s="18"/>
      <c r="ACF78" s="18"/>
      <c r="ACG78" s="18"/>
      <c r="ACH78" s="18"/>
      <c r="ACI78" s="18"/>
      <c r="ACJ78" s="18"/>
      <c r="ACK78" s="18"/>
      <c r="ACL78" s="18"/>
      <c r="ACM78" s="18"/>
      <c r="ACN78" s="18"/>
      <c r="ACO78" s="18"/>
      <c r="ACP78" s="18"/>
      <c r="ACQ78" s="18"/>
      <c r="ACR78" s="18"/>
      <c r="ACS78" s="18"/>
      <c r="ACT78" s="18"/>
      <c r="ACU78" s="18"/>
      <c r="ACV78" s="18"/>
      <c r="ACW78" s="18"/>
      <c r="ACX78" s="18"/>
      <c r="ACY78" s="18"/>
      <c r="ACZ78" s="18"/>
      <c r="ADA78" s="18"/>
      <c r="ADB78" s="18"/>
      <c r="ADC78" s="18"/>
      <c r="ADD78" s="18"/>
      <c r="ADE78" s="18"/>
      <c r="ADF78" s="18"/>
      <c r="ADG78" s="18"/>
      <c r="ADH78" s="18"/>
      <c r="ADI78" s="18"/>
      <c r="ADJ78" s="18"/>
      <c r="ADK78" s="18"/>
      <c r="ADL78" s="18"/>
      <c r="ADM78" s="18"/>
      <c r="ADN78" s="18"/>
      <c r="ADO78" s="18"/>
      <c r="ADP78" s="18"/>
      <c r="ADQ78" s="18"/>
      <c r="ADR78" s="18"/>
      <c r="ADS78" s="18"/>
      <c r="ADT78" s="18"/>
      <c r="ADU78" s="18"/>
      <c r="ADV78" s="18"/>
      <c r="ADW78" s="18"/>
      <c r="ADX78" s="18"/>
      <c r="ADY78" s="18"/>
      <c r="ADZ78" s="18"/>
      <c r="AEA78" s="18"/>
      <c r="AEB78" s="18"/>
      <c r="AEC78" s="18"/>
      <c r="AED78" s="18"/>
      <c r="AEE78" s="18"/>
      <c r="AEF78" s="18"/>
      <c r="AEG78" s="18"/>
      <c r="AEH78" s="18"/>
      <c r="AEI78" s="18"/>
      <c r="AEJ78" s="18"/>
      <c r="AEK78" s="18"/>
      <c r="AEL78" s="18"/>
      <c r="AEM78" s="18"/>
      <c r="AEN78" s="18"/>
      <c r="AEO78" s="18"/>
      <c r="AEP78" s="18"/>
      <c r="AEQ78" s="18"/>
      <c r="AER78" s="18"/>
      <c r="AES78" s="18"/>
      <c r="AET78" s="18"/>
      <c r="AEU78" s="18"/>
      <c r="AEV78" s="18"/>
      <c r="AEW78" s="18"/>
      <c r="AEX78" s="18"/>
      <c r="AEY78" s="18"/>
      <c r="AEZ78" s="18"/>
      <c r="AFA78" s="18"/>
      <c r="AFB78" s="18"/>
      <c r="AFC78" s="18"/>
      <c r="AFD78" s="18"/>
      <c r="AFE78" s="18"/>
      <c r="AFF78" s="18"/>
      <c r="AFG78" s="18"/>
      <c r="AFH78" s="18"/>
      <c r="AFI78" s="18"/>
      <c r="AFJ78" s="18"/>
      <c r="AFK78" s="18"/>
      <c r="AFL78" s="18"/>
      <c r="AFM78" s="18"/>
      <c r="AFN78" s="18"/>
      <c r="AFO78" s="18"/>
      <c r="AFP78" s="18"/>
      <c r="AFQ78" s="18"/>
      <c r="AFR78" s="18"/>
      <c r="AFS78" s="18"/>
      <c r="AFT78" s="18"/>
      <c r="AFU78" s="18"/>
      <c r="AFV78" s="18"/>
      <c r="AFW78" s="18"/>
      <c r="AFX78" s="18"/>
      <c r="AFY78" s="18"/>
      <c r="AFZ78" s="18"/>
      <c r="AGA78" s="18"/>
      <c r="AGB78" s="18"/>
      <c r="AGC78" s="18"/>
      <c r="AGD78" s="18"/>
      <c r="AGE78" s="18"/>
      <c r="AGF78" s="18"/>
      <c r="AGG78" s="18"/>
      <c r="AGH78" s="18"/>
      <c r="AGI78" s="18"/>
      <c r="AGJ78" s="18"/>
      <c r="AGK78" s="18"/>
      <c r="AGL78" s="18"/>
      <c r="AGM78" s="18"/>
      <c r="AGN78" s="18"/>
      <c r="AGO78" s="18"/>
      <c r="AGP78" s="18"/>
      <c r="AGQ78" s="18"/>
      <c r="AGR78" s="18"/>
      <c r="AGS78" s="18"/>
      <c r="AGT78" s="18"/>
      <c r="AGU78" s="18"/>
      <c r="AGV78" s="18"/>
      <c r="AGW78" s="18"/>
      <c r="AGX78" s="18"/>
      <c r="AGY78" s="18"/>
      <c r="AGZ78" s="18"/>
      <c r="AHA78" s="18"/>
      <c r="AHB78" s="18"/>
      <c r="AHC78" s="18"/>
      <c r="AHD78" s="18"/>
      <c r="AHE78" s="18"/>
      <c r="AHF78" s="18"/>
      <c r="AHG78" s="18"/>
      <c r="AHH78" s="18"/>
      <c r="AHI78" s="18"/>
      <c r="AHJ78" s="18"/>
      <c r="AHK78" s="18"/>
      <c r="AHL78" s="18"/>
      <c r="AHM78" s="18"/>
      <c r="AHN78" s="18"/>
      <c r="AHO78" s="18"/>
      <c r="AHP78" s="18"/>
      <c r="AHQ78" s="18"/>
      <c r="AHR78" s="18"/>
      <c r="AHS78" s="18"/>
      <c r="AHT78" s="18"/>
      <c r="AHU78" s="18"/>
      <c r="AHV78" s="18"/>
      <c r="AHW78" s="18"/>
      <c r="AHX78" s="18"/>
      <c r="AHY78" s="18"/>
      <c r="AHZ78" s="18"/>
      <c r="AIA78" s="18"/>
      <c r="AIB78" s="18"/>
      <c r="AIC78" s="18"/>
      <c r="AID78" s="18"/>
      <c r="AIE78" s="18"/>
      <c r="AIF78" s="18"/>
      <c r="AIG78" s="18"/>
      <c r="AIH78" s="18"/>
      <c r="AII78" s="18"/>
      <c r="AIJ78" s="18"/>
      <c r="AIK78" s="18"/>
      <c r="AIL78" s="18"/>
      <c r="AIM78" s="18"/>
      <c r="AIN78" s="18"/>
      <c r="AIO78" s="18"/>
      <c r="AIP78" s="18"/>
      <c r="AIQ78" s="18"/>
      <c r="AIR78" s="18"/>
      <c r="AIS78" s="18"/>
      <c r="AIT78" s="18"/>
      <c r="AIU78" s="18"/>
      <c r="AIV78" s="18"/>
      <c r="AIW78" s="18"/>
      <c r="AIX78" s="18"/>
      <c r="AIY78" s="18"/>
      <c r="AIZ78" s="18"/>
      <c r="AJA78" s="18"/>
      <c r="AJB78" s="18"/>
      <c r="AJC78" s="18"/>
      <c r="AJD78" s="18"/>
      <c r="AJE78" s="18"/>
      <c r="AJF78" s="18"/>
      <c r="AJG78" s="18"/>
      <c r="AJH78" s="18"/>
      <c r="AJI78" s="18"/>
      <c r="AJJ78" s="18"/>
      <c r="AJK78" s="18"/>
      <c r="AJL78" s="18"/>
      <c r="AJM78" s="18"/>
      <c r="AJN78" s="18"/>
      <c r="AJO78" s="18"/>
      <c r="AJP78" s="18"/>
      <c r="AJQ78" s="18"/>
      <c r="AJR78" s="18"/>
      <c r="AJS78" s="18"/>
      <c r="AJT78" s="18"/>
      <c r="AJU78" s="18"/>
      <c r="AJV78" s="18"/>
      <c r="AJW78" s="18"/>
      <c r="AJX78" s="18"/>
      <c r="AJY78" s="18"/>
      <c r="AJZ78" s="18"/>
      <c r="AKA78" s="18"/>
      <c r="AKB78" s="18"/>
      <c r="AKC78" s="18"/>
      <c r="AKD78" s="18"/>
      <c r="AKE78" s="18"/>
      <c r="AKF78" s="18"/>
      <c r="AKG78" s="18"/>
      <c r="AKH78" s="18"/>
      <c r="AKI78" s="18"/>
      <c r="AKJ78" s="18"/>
      <c r="AKK78" s="18"/>
      <c r="AKL78" s="18"/>
      <c r="AKM78" s="18"/>
      <c r="AKN78" s="18"/>
      <c r="AKO78" s="18"/>
      <c r="AKP78" s="18"/>
      <c r="AKQ78" s="18"/>
      <c r="AKR78" s="18"/>
      <c r="AKS78" s="18"/>
      <c r="AKT78" s="18"/>
      <c r="AKU78" s="18"/>
      <c r="AKV78" s="18"/>
      <c r="AKW78" s="18"/>
      <c r="AKX78" s="18"/>
      <c r="AKY78" s="18"/>
      <c r="AKZ78" s="18"/>
      <c r="ALA78" s="18"/>
      <c r="ALB78" s="18"/>
      <c r="ALC78" s="18"/>
      <c r="ALD78" s="18"/>
      <c r="ALE78" s="18"/>
      <c r="ALF78" s="18"/>
      <c r="ALG78" s="18"/>
      <c r="ALH78" s="18"/>
      <c r="ALI78" s="18"/>
      <c r="ALJ78" s="18"/>
      <c r="ALK78" s="18"/>
      <c r="ALL78" s="18"/>
      <c r="ALM78" s="18"/>
      <c r="ALN78" s="18"/>
      <c r="ALO78" s="18"/>
      <c r="ALP78" s="18"/>
      <c r="ALQ78" s="18"/>
      <c r="ALR78" s="18"/>
      <c r="ALS78" s="18"/>
      <c r="ALT78" s="18"/>
      <c r="ALU78" s="18"/>
      <c r="ALV78" s="18"/>
      <c r="ALW78" s="18"/>
      <c r="ALX78" s="18"/>
      <c r="ALY78" s="18"/>
      <c r="ALZ78" s="18"/>
      <c r="AMA78" s="18"/>
      <c r="AMB78" s="18"/>
      <c r="AMC78" s="18"/>
      <c r="AMD78" s="18"/>
      <c r="AME78" s="18"/>
      <c r="AMF78" s="18"/>
      <c r="AMG78" s="18"/>
      <c r="AMH78" s="18"/>
      <c r="AMI78" s="18"/>
      <c r="AMJ78" s="18"/>
      <c r="AMK78" s="18"/>
      <c r="AML78" s="18"/>
      <c r="AMM78" s="18"/>
      <c r="AMN78" s="18"/>
      <c r="AMO78" s="18"/>
      <c r="AMP78" s="18"/>
      <c r="AMQ78" s="18"/>
      <c r="AMR78" s="18"/>
      <c r="AMS78" s="18"/>
      <c r="AMT78" s="18"/>
      <c r="AMU78" s="18"/>
      <c r="AMV78" s="18"/>
      <c r="AMW78" s="18"/>
      <c r="AMX78" s="18"/>
      <c r="AMY78" s="18"/>
      <c r="AMZ78" s="18"/>
      <c r="ANA78" s="18"/>
      <c r="ANB78" s="18"/>
      <c r="ANC78" s="18"/>
      <c r="AND78" s="18"/>
      <c r="ANE78" s="18"/>
      <c r="ANF78" s="18"/>
      <c r="ANG78" s="18"/>
      <c r="ANH78" s="18"/>
      <c r="ANI78" s="18"/>
      <c r="ANJ78" s="18"/>
      <c r="ANK78" s="18"/>
      <c r="ANL78" s="18"/>
      <c r="ANM78" s="18"/>
      <c r="ANN78" s="18"/>
      <c r="ANO78" s="18"/>
      <c r="ANP78" s="18"/>
      <c r="ANQ78" s="18"/>
      <c r="ANR78" s="18"/>
      <c r="ANS78" s="18"/>
      <c r="ANT78" s="18"/>
      <c r="ANU78" s="18"/>
      <c r="ANV78" s="18"/>
      <c r="ANW78" s="18"/>
      <c r="ANX78" s="18"/>
      <c r="ANY78" s="18"/>
      <c r="ANZ78" s="18"/>
      <c r="AOA78" s="18"/>
      <c r="AOB78" s="18"/>
      <c r="AOC78" s="18"/>
      <c r="AOD78" s="18"/>
      <c r="AOE78" s="18"/>
      <c r="AOF78" s="18"/>
      <c r="AOG78" s="18"/>
      <c r="AOH78" s="18"/>
      <c r="AOI78" s="18"/>
      <c r="AOJ78" s="18"/>
      <c r="AOK78" s="18"/>
      <c r="AOL78" s="18"/>
      <c r="AOM78" s="18"/>
      <c r="AON78" s="18"/>
      <c r="AOO78" s="18"/>
      <c r="AOP78" s="18"/>
      <c r="AOQ78" s="18"/>
      <c r="AOR78" s="18"/>
      <c r="AOS78" s="18"/>
      <c r="AOT78" s="18"/>
      <c r="AOU78" s="18"/>
      <c r="AOV78" s="18"/>
      <c r="AOW78" s="18"/>
      <c r="AOX78" s="18"/>
      <c r="AOY78" s="18"/>
      <c r="AOZ78" s="18"/>
      <c r="APA78" s="18"/>
      <c r="APB78" s="18"/>
      <c r="APC78" s="18"/>
      <c r="APD78" s="18"/>
      <c r="APE78" s="18"/>
      <c r="APF78" s="18"/>
      <c r="APG78" s="18"/>
      <c r="APH78" s="18"/>
      <c r="API78" s="18"/>
      <c r="APJ78" s="18"/>
      <c r="APK78" s="18"/>
      <c r="APL78" s="18"/>
      <c r="APM78" s="18"/>
      <c r="APN78" s="18"/>
      <c r="APO78" s="18"/>
      <c r="APP78" s="18"/>
      <c r="APQ78" s="18"/>
      <c r="APR78" s="18"/>
      <c r="APS78" s="18"/>
      <c r="APT78" s="18"/>
      <c r="APU78" s="18"/>
      <c r="APV78" s="18"/>
      <c r="APW78" s="18"/>
      <c r="APX78" s="18"/>
      <c r="APY78" s="18"/>
      <c r="APZ78" s="18"/>
      <c r="AQA78" s="18"/>
      <c r="AQB78" s="18"/>
      <c r="AQC78" s="18"/>
      <c r="AQD78" s="18"/>
      <c r="AQE78" s="18"/>
      <c r="AQF78" s="18"/>
      <c r="AQG78" s="18"/>
      <c r="AQH78" s="18"/>
      <c r="AQI78" s="18"/>
      <c r="AQJ78" s="18"/>
      <c r="AQK78" s="18"/>
      <c r="AQL78" s="18"/>
      <c r="AQM78" s="18"/>
      <c r="AQN78" s="18"/>
      <c r="AQO78" s="18"/>
      <c r="AQP78" s="18"/>
      <c r="AQQ78" s="18"/>
      <c r="AQR78" s="18"/>
      <c r="AQS78" s="18"/>
      <c r="AQT78" s="18"/>
      <c r="AQU78" s="18"/>
      <c r="AQV78" s="18"/>
      <c r="AQW78" s="18"/>
      <c r="AQX78" s="18"/>
      <c r="AQY78" s="18"/>
      <c r="AQZ78" s="18"/>
      <c r="ARA78" s="18"/>
      <c r="ARB78" s="18"/>
      <c r="ARC78" s="18"/>
      <c r="ARD78" s="18"/>
      <c r="ARE78" s="18"/>
      <c r="ARF78" s="18"/>
      <c r="ARG78" s="18"/>
      <c r="ARH78" s="18"/>
      <c r="ARI78" s="18"/>
      <c r="ARJ78" s="18"/>
      <c r="ARK78" s="18"/>
      <c r="ARL78" s="18"/>
      <c r="ARM78" s="18"/>
      <c r="ARN78" s="18"/>
      <c r="ARO78" s="18"/>
      <c r="ARP78" s="18"/>
      <c r="ARQ78" s="18"/>
      <c r="ARR78" s="18"/>
      <c r="ARS78" s="18"/>
      <c r="ART78" s="18"/>
      <c r="ARU78" s="18"/>
      <c r="ARV78" s="18"/>
      <c r="ARW78" s="18"/>
      <c r="ARX78" s="18"/>
      <c r="ARY78" s="18"/>
      <c r="ARZ78" s="18"/>
      <c r="ASA78" s="18"/>
      <c r="ASB78" s="18"/>
      <c r="ASC78" s="18"/>
      <c r="ASD78" s="18"/>
      <c r="ASE78" s="18"/>
      <c r="ASF78" s="18"/>
      <c r="ASG78" s="18"/>
      <c r="ASH78" s="18"/>
      <c r="ASI78" s="18"/>
      <c r="ASJ78" s="18"/>
      <c r="ASK78" s="18"/>
      <c r="ASL78" s="18"/>
      <c r="ASM78" s="18"/>
      <c r="ASN78" s="18"/>
      <c r="ASO78" s="18"/>
      <c r="ASP78" s="18"/>
      <c r="ASQ78" s="18"/>
      <c r="ASR78" s="18"/>
      <c r="ASS78" s="18"/>
      <c r="AST78" s="18"/>
      <c r="ASU78" s="18"/>
      <c r="ASV78" s="18"/>
      <c r="ASW78" s="18"/>
      <c r="ASX78" s="18"/>
      <c r="ASY78" s="18"/>
      <c r="ASZ78" s="18"/>
      <c r="ATA78" s="18"/>
      <c r="ATB78" s="18"/>
      <c r="ATC78" s="18"/>
      <c r="ATD78" s="18"/>
      <c r="ATE78" s="18"/>
      <c r="ATF78" s="18"/>
      <c r="ATG78" s="18"/>
      <c r="ATH78" s="18"/>
      <c r="ATI78" s="18"/>
      <c r="ATJ78" s="18"/>
      <c r="ATK78" s="18"/>
      <c r="ATL78" s="18"/>
    </row>
    <row r="79" spans="1:1208" s="54" customFormat="1" ht="30.75" customHeight="1" outlineLevel="1" x14ac:dyDescent="0.2">
      <c r="A79" s="113">
        <v>62</v>
      </c>
      <c r="B79" s="40" t="s">
        <v>93</v>
      </c>
      <c r="C79" s="39" t="s">
        <v>59</v>
      </c>
      <c r="D79" s="41" t="s">
        <v>94</v>
      </c>
      <c r="E79" s="19"/>
      <c r="F79" s="19"/>
      <c r="G79" s="19"/>
      <c r="H79" s="19"/>
      <c r="I79" s="19"/>
      <c r="J79" s="19"/>
      <c r="K79" s="19"/>
      <c r="L79" s="19"/>
      <c r="M79" s="53"/>
      <c r="N79" s="123">
        <f>SUM(E79:M79)</f>
        <v>0</v>
      </c>
      <c r="O79" s="19">
        <v>2216</v>
      </c>
      <c r="P79" s="48">
        <f t="shared" si="10"/>
        <v>2216</v>
      </c>
      <c r="Q79" s="50">
        <v>2470</v>
      </c>
      <c r="R79" s="68">
        <v>2373.4</v>
      </c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18"/>
      <c r="CY79" s="18"/>
      <c r="CZ79" s="18"/>
      <c r="DA79" s="18"/>
      <c r="DB79" s="18"/>
      <c r="DC79" s="18"/>
      <c r="DD79" s="18"/>
      <c r="DE79" s="18"/>
      <c r="DF79" s="18"/>
      <c r="DG79" s="18"/>
      <c r="DH79" s="18"/>
      <c r="DI79" s="18"/>
      <c r="DJ79" s="18"/>
      <c r="DK79" s="18"/>
      <c r="DL79" s="18"/>
      <c r="DM79" s="18"/>
      <c r="DN79" s="18"/>
      <c r="DO79" s="18"/>
      <c r="DP79" s="18"/>
      <c r="DQ79" s="18"/>
      <c r="DR79" s="18"/>
      <c r="DS79" s="18"/>
      <c r="DT79" s="18"/>
      <c r="DU79" s="18"/>
      <c r="DV79" s="18"/>
      <c r="DW79" s="18"/>
      <c r="DX79" s="18"/>
      <c r="DY79" s="18"/>
      <c r="DZ79" s="18"/>
      <c r="EA79" s="18"/>
      <c r="EB79" s="18"/>
      <c r="EC79" s="18"/>
      <c r="ED79" s="18"/>
      <c r="EE79" s="18"/>
      <c r="EF79" s="18"/>
      <c r="EG79" s="18"/>
      <c r="EH79" s="18"/>
      <c r="EI79" s="18"/>
      <c r="EJ79" s="18"/>
      <c r="EK79" s="18"/>
      <c r="EL79" s="18"/>
      <c r="EM79" s="18"/>
      <c r="EN79" s="18"/>
      <c r="EO79" s="18"/>
      <c r="EP79" s="18"/>
      <c r="EQ79" s="18"/>
      <c r="ER79" s="18"/>
      <c r="ES79" s="18"/>
      <c r="ET79" s="18"/>
      <c r="EU79" s="18"/>
      <c r="EV79" s="18"/>
      <c r="EW79" s="18"/>
      <c r="EX79" s="18"/>
      <c r="EY79" s="18"/>
      <c r="EZ79" s="18"/>
      <c r="FA79" s="18"/>
      <c r="FB79" s="18"/>
      <c r="FC79" s="18"/>
      <c r="FD79" s="18"/>
      <c r="FE79" s="18"/>
      <c r="FF79" s="18"/>
      <c r="FG79" s="18"/>
      <c r="FH79" s="18"/>
      <c r="FI79" s="18"/>
      <c r="FJ79" s="18"/>
      <c r="FK79" s="18"/>
      <c r="FL79" s="18"/>
      <c r="FM79" s="18"/>
      <c r="FN79" s="18"/>
      <c r="FO79" s="18"/>
      <c r="FP79" s="18"/>
      <c r="FQ79" s="18"/>
      <c r="FR79" s="18"/>
      <c r="FS79" s="18"/>
      <c r="FT79" s="18"/>
      <c r="FU79" s="18"/>
      <c r="FV79" s="18"/>
      <c r="FW79" s="18"/>
      <c r="FX79" s="18"/>
      <c r="FY79" s="18"/>
      <c r="FZ79" s="18"/>
      <c r="GA79" s="18"/>
      <c r="GB79" s="18"/>
      <c r="GC79" s="18"/>
      <c r="GD79" s="18"/>
      <c r="GE79" s="18"/>
      <c r="GF79" s="18"/>
      <c r="GG79" s="18"/>
      <c r="GH79" s="18"/>
      <c r="GI79" s="18"/>
      <c r="GJ79" s="18"/>
      <c r="GK79" s="18"/>
      <c r="GL79" s="18"/>
      <c r="GM79" s="18"/>
      <c r="GN79" s="18"/>
      <c r="GO79" s="18"/>
      <c r="GP79" s="18"/>
      <c r="GQ79" s="18"/>
      <c r="GR79" s="18"/>
      <c r="GS79" s="18"/>
      <c r="GT79" s="18"/>
      <c r="GU79" s="18"/>
      <c r="GV79" s="18"/>
      <c r="GW79" s="18"/>
      <c r="GX79" s="18"/>
      <c r="GY79" s="18"/>
      <c r="GZ79" s="18"/>
      <c r="HA79" s="18"/>
      <c r="HB79" s="18"/>
      <c r="HC79" s="18"/>
      <c r="HD79" s="18"/>
      <c r="HE79" s="18"/>
      <c r="HF79" s="18"/>
      <c r="HG79" s="18"/>
      <c r="HH79" s="18"/>
      <c r="HI79" s="18"/>
      <c r="HJ79" s="18"/>
      <c r="HK79" s="18"/>
      <c r="HL79" s="18"/>
      <c r="HM79" s="18"/>
      <c r="HN79" s="18"/>
      <c r="HO79" s="18"/>
      <c r="HP79" s="18"/>
      <c r="HQ79" s="18"/>
      <c r="HR79" s="18"/>
      <c r="HS79" s="18"/>
      <c r="HT79" s="18"/>
      <c r="HU79" s="18"/>
      <c r="HV79" s="18"/>
      <c r="HW79" s="18"/>
      <c r="HX79" s="18"/>
      <c r="HY79" s="18"/>
      <c r="HZ79" s="18"/>
      <c r="IA79" s="18"/>
      <c r="IB79" s="18"/>
      <c r="IC79" s="18"/>
      <c r="ID79" s="18"/>
      <c r="IE79" s="18"/>
      <c r="IF79" s="18"/>
      <c r="IG79" s="18"/>
      <c r="IH79" s="18"/>
      <c r="II79" s="18"/>
      <c r="IJ79" s="18"/>
      <c r="IK79" s="18"/>
      <c r="IL79" s="18"/>
      <c r="IM79" s="18"/>
      <c r="IN79" s="18"/>
      <c r="IO79" s="18"/>
      <c r="IP79" s="18"/>
      <c r="IQ79" s="18"/>
      <c r="IR79" s="18"/>
      <c r="IS79" s="18"/>
      <c r="IT79" s="18"/>
      <c r="IU79" s="18"/>
      <c r="IV79" s="18"/>
      <c r="IW79" s="18"/>
      <c r="IX79" s="18"/>
      <c r="IY79" s="18"/>
      <c r="IZ79" s="18"/>
      <c r="JA79" s="18"/>
      <c r="JB79" s="18"/>
      <c r="JC79" s="18"/>
      <c r="JD79" s="18"/>
      <c r="JE79" s="18"/>
      <c r="JF79" s="18"/>
      <c r="JG79" s="18"/>
      <c r="JH79" s="18"/>
      <c r="JI79" s="18"/>
      <c r="JJ79" s="18"/>
      <c r="JK79" s="18"/>
      <c r="JL79" s="18"/>
      <c r="JM79" s="18"/>
      <c r="JN79" s="18"/>
      <c r="JO79" s="18"/>
      <c r="JP79" s="18"/>
      <c r="JQ79" s="18"/>
      <c r="JR79" s="18"/>
      <c r="JS79" s="18"/>
      <c r="JT79" s="18"/>
      <c r="JU79" s="18"/>
      <c r="JV79" s="18"/>
      <c r="JW79" s="18"/>
      <c r="JX79" s="18"/>
      <c r="JY79" s="18"/>
      <c r="JZ79" s="18"/>
      <c r="KA79" s="18"/>
      <c r="KB79" s="18"/>
      <c r="KC79" s="18"/>
      <c r="KD79" s="18"/>
      <c r="KE79" s="18"/>
      <c r="KF79" s="18"/>
      <c r="KG79" s="18"/>
      <c r="KH79" s="18"/>
      <c r="KI79" s="18"/>
      <c r="KJ79" s="18"/>
      <c r="KK79" s="18"/>
      <c r="KL79" s="18"/>
      <c r="KM79" s="18"/>
      <c r="KN79" s="18"/>
      <c r="KO79" s="18"/>
      <c r="KP79" s="18"/>
      <c r="KQ79" s="18"/>
      <c r="KR79" s="18"/>
      <c r="KS79" s="18"/>
      <c r="KT79" s="18"/>
      <c r="KU79" s="18"/>
      <c r="KV79" s="18"/>
      <c r="KW79" s="18"/>
      <c r="KX79" s="18"/>
      <c r="KY79" s="18"/>
      <c r="KZ79" s="18"/>
      <c r="LA79" s="18"/>
      <c r="LB79" s="18"/>
      <c r="LC79" s="18"/>
      <c r="LD79" s="18"/>
      <c r="LE79" s="18"/>
      <c r="LF79" s="18"/>
      <c r="LG79" s="18"/>
      <c r="LH79" s="18"/>
      <c r="LI79" s="18"/>
      <c r="LJ79" s="18"/>
      <c r="LK79" s="18"/>
      <c r="LL79" s="18"/>
      <c r="LM79" s="18"/>
      <c r="LN79" s="18"/>
      <c r="LO79" s="18"/>
      <c r="LP79" s="18"/>
      <c r="LQ79" s="18"/>
      <c r="LR79" s="18"/>
      <c r="LS79" s="18"/>
      <c r="LT79" s="18"/>
      <c r="LU79" s="18"/>
      <c r="LV79" s="18"/>
      <c r="LW79" s="18"/>
      <c r="LX79" s="18"/>
      <c r="LY79" s="18"/>
      <c r="LZ79" s="18"/>
      <c r="MA79" s="18"/>
      <c r="MB79" s="18"/>
      <c r="MC79" s="18"/>
      <c r="MD79" s="18"/>
      <c r="ME79" s="18"/>
      <c r="MF79" s="18"/>
      <c r="MG79" s="18"/>
      <c r="MH79" s="18"/>
      <c r="MI79" s="18"/>
      <c r="MJ79" s="18"/>
      <c r="MK79" s="18"/>
      <c r="ML79" s="18"/>
      <c r="MM79" s="18"/>
      <c r="MN79" s="18"/>
      <c r="MO79" s="18"/>
      <c r="MP79" s="18"/>
      <c r="MQ79" s="18"/>
      <c r="MR79" s="18"/>
      <c r="MS79" s="18"/>
      <c r="MT79" s="18"/>
      <c r="MU79" s="18"/>
      <c r="MV79" s="18"/>
      <c r="MW79" s="18"/>
      <c r="MX79" s="18"/>
      <c r="MY79" s="18"/>
      <c r="MZ79" s="18"/>
      <c r="NA79" s="18"/>
      <c r="NB79" s="18"/>
      <c r="NC79" s="18"/>
      <c r="ND79" s="18"/>
      <c r="NE79" s="18"/>
      <c r="NF79" s="18"/>
      <c r="NG79" s="18"/>
      <c r="NH79" s="18"/>
      <c r="NI79" s="18"/>
      <c r="NJ79" s="18"/>
      <c r="NK79" s="18"/>
      <c r="NL79" s="18"/>
      <c r="NM79" s="18"/>
      <c r="NN79" s="18"/>
      <c r="NO79" s="18"/>
      <c r="NP79" s="18"/>
      <c r="NQ79" s="18"/>
      <c r="NR79" s="18"/>
      <c r="NS79" s="18"/>
      <c r="NT79" s="18"/>
      <c r="NU79" s="18"/>
      <c r="NV79" s="18"/>
      <c r="NW79" s="18"/>
      <c r="NX79" s="18"/>
      <c r="NY79" s="18"/>
      <c r="NZ79" s="18"/>
      <c r="OA79" s="18"/>
      <c r="OB79" s="18"/>
      <c r="OC79" s="18"/>
      <c r="OD79" s="18"/>
      <c r="OE79" s="18"/>
      <c r="OF79" s="18"/>
      <c r="OG79" s="18"/>
      <c r="OH79" s="18"/>
      <c r="OI79" s="18"/>
      <c r="OJ79" s="18"/>
      <c r="OK79" s="18"/>
      <c r="OL79" s="18"/>
      <c r="OM79" s="18"/>
      <c r="ON79" s="18"/>
      <c r="OO79" s="18"/>
      <c r="OP79" s="18"/>
      <c r="OQ79" s="18"/>
      <c r="OR79" s="18"/>
      <c r="OS79" s="18"/>
      <c r="OT79" s="18"/>
      <c r="OU79" s="18"/>
      <c r="OV79" s="18"/>
      <c r="OW79" s="18"/>
      <c r="OX79" s="18"/>
      <c r="OY79" s="18"/>
      <c r="OZ79" s="18"/>
      <c r="PA79" s="18"/>
      <c r="PB79" s="18"/>
      <c r="PC79" s="18"/>
      <c r="PD79" s="18"/>
      <c r="PE79" s="18"/>
      <c r="PF79" s="18"/>
      <c r="PG79" s="18"/>
      <c r="PH79" s="18"/>
      <c r="PI79" s="18"/>
      <c r="PJ79" s="18"/>
      <c r="PK79" s="18"/>
      <c r="PL79" s="18"/>
      <c r="PM79" s="18"/>
      <c r="PN79" s="18"/>
      <c r="PO79" s="18"/>
      <c r="PP79" s="18"/>
      <c r="PQ79" s="18"/>
      <c r="PR79" s="18"/>
      <c r="PS79" s="18"/>
      <c r="PT79" s="18"/>
      <c r="PU79" s="18"/>
      <c r="PV79" s="18"/>
      <c r="PW79" s="18"/>
      <c r="PX79" s="18"/>
      <c r="PY79" s="18"/>
      <c r="PZ79" s="18"/>
      <c r="QA79" s="18"/>
      <c r="QB79" s="18"/>
      <c r="QC79" s="18"/>
      <c r="QD79" s="18"/>
      <c r="QE79" s="18"/>
      <c r="QF79" s="18"/>
      <c r="QG79" s="18"/>
      <c r="QH79" s="18"/>
      <c r="QI79" s="18"/>
      <c r="QJ79" s="18"/>
      <c r="QK79" s="18"/>
      <c r="QL79" s="18"/>
      <c r="QM79" s="18"/>
      <c r="QN79" s="18"/>
      <c r="QO79" s="18"/>
      <c r="QP79" s="18"/>
      <c r="QQ79" s="18"/>
      <c r="QR79" s="18"/>
      <c r="QS79" s="18"/>
      <c r="QT79" s="18"/>
      <c r="QU79" s="18"/>
      <c r="QV79" s="18"/>
      <c r="QW79" s="18"/>
      <c r="QX79" s="18"/>
      <c r="QY79" s="18"/>
      <c r="QZ79" s="18"/>
      <c r="RA79" s="18"/>
      <c r="RB79" s="18"/>
      <c r="RC79" s="18"/>
      <c r="RD79" s="18"/>
      <c r="RE79" s="18"/>
      <c r="RF79" s="18"/>
      <c r="RG79" s="18"/>
      <c r="RH79" s="18"/>
      <c r="RI79" s="18"/>
      <c r="RJ79" s="18"/>
      <c r="RK79" s="18"/>
      <c r="RL79" s="18"/>
      <c r="RM79" s="18"/>
      <c r="RN79" s="18"/>
      <c r="RO79" s="18"/>
      <c r="RP79" s="18"/>
      <c r="RQ79" s="18"/>
      <c r="RR79" s="18"/>
      <c r="RS79" s="18"/>
      <c r="RT79" s="18"/>
      <c r="RU79" s="18"/>
      <c r="RV79" s="18"/>
      <c r="RW79" s="18"/>
      <c r="RX79" s="18"/>
      <c r="RY79" s="18"/>
      <c r="RZ79" s="18"/>
      <c r="SA79" s="18"/>
      <c r="SB79" s="18"/>
      <c r="SC79" s="18"/>
      <c r="SD79" s="18"/>
      <c r="SE79" s="18"/>
      <c r="SF79" s="18"/>
      <c r="SG79" s="18"/>
      <c r="SH79" s="18"/>
      <c r="SI79" s="18"/>
      <c r="SJ79" s="18"/>
      <c r="SK79" s="18"/>
      <c r="SL79" s="18"/>
      <c r="SM79" s="18"/>
      <c r="SN79" s="18"/>
      <c r="SO79" s="18"/>
      <c r="SP79" s="18"/>
      <c r="SQ79" s="18"/>
      <c r="SR79" s="18"/>
      <c r="SS79" s="18"/>
      <c r="ST79" s="18"/>
      <c r="SU79" s="18"/>
      <c r="SV79" s="18"/>
      <c r="SW79" s="18"/>
      <c r="SX79" s="18"/>
      <c r="SY79" s="18"/>
      <c r="SZ79" s="18"/>
      <c r="TA79" s="18"/>
      <c r="TB79" s="18"/>
      <c r="TC79" s="18"/>
      <c r="TD79" s="18"/>
      <c r="TE79" s="18"/>
      <c r="TF79" s="18"/>
      <c r="TG79" s="18"/>
      <c r="TH79" s="18"/>
      <c r="TI79" s="18"/>
      <c r="TJ79" s="18"/>
      <c r="TK79" s="18"/>
      <c r="TL79" s="18"/>
      <c r="TM79" s="18"/>
      <c r="TN79" s="18"/>
      <c r="TO79" s="18"/>
      <c r="TP79" s="18"/>
      <c r="TQ79" s="18"/>
      <c r="TR79" s="18"/>
      <c r="TS79" s="18"/>
      <c r="TT79" s="18"/>
      <c r="TU79" s="18"/>
      <c r="TV79" s="18"/>
      <c r="TW79" s="18"/>
      <c r="TX79" s="18"/>
      <c r="TY79" s="18"/>
      <c r="TZ79" s="18"/>
      <c r="UA79" s="18"/>
      <c r="UB79" s="18"/>
      <c r="UC79" s="18"/>
      <c r="UD79" s="18"/>
      <c r="UE79" s="18"/>
      <c r="UF79" s="18"/>
      <c r="UG79" s="18"/>
      <c r="UH79" s="18"/>
      <c r="UI79" s="18"/>
      <c r="UJ79" s="18"/>
      <c r="UK79" s="18"/>
      <c r="UL79" s="18"/>
      <c r="UM79" s="18"/>
      <c r="UN79" s="18"/>
      <c r="UO79" s="18"/>
      <c r="UP79" s="18"/>
      <c r="UQ79" s="18"/>
      <c r="UR79" s="18"/>
      <c r="US79" s="18"/>
      <c r="UT79" s="18"/>
      <c r="UU79" s="18"/>
      <c r="UV79" s="18"/>
      <c r="UW79" s="18"/>
      <c r="UX79" s="18"/>
      <c r="UY79" s="18"/>
      <c r="UZ79" s="18"/>
      <c r="VA79" s="18"/>
      <c r="VB79" s="18"/>
      <c r="VC79" s="18"/>
      <c r="VD79" s="18"/>
      <c r="VE79" s="18"/>
      <c r="VF79" s="18"/>
      <c r="VG79" s="18"/>
      <c r="VH79" s="18"/>
      <c r="VI79" s="18"/>
      <c r="VJ79" s="18"/>
      <c r="VK79" s="18"/>
      <c r="VL79" s="18"/>
      <c r="VM79" s="18"/>
      <c r="VN79" s="18"/>
      <c r="VO79" s="18"/>
      <c r="VP79" s="18"/>
      <c r="VQ79" s="18"/>
      <c r="VR79" s="18"/>
      <c r="VS79" s="18"/>
      <c r="VT79" s="18"/>
      <c r="VU79" s="18"/>
      <c r="VV79" s="18"/>
      <c r="VW79" s="18"/>
      <c r="VX79" s="18"/>
      <c r="VY79" s="18"/>
      <c r="VZ79" s="18"/>
      <c r="WA79" s="18"/>
      <c r="WB79" s="18"/>
      <c r="WC79" s="18"/>
      <c r="WD79" s="18"/>
      <c r="WE79" s="18"/>
      <c r="WF79" s="18"/>
      <c r="WG79" s="18"/>
      <c r="WH79" s="18"/>
      <c r="WI79" s="18"/>
      <c r="WJ79" s="18"/>
      <c r="WK79" s="18"/>
      <c r="WL79" s="18"/>
      <c r="WM79" s="18"/>
      <c r="WN79" s="18"/>
      <c r="WO79" s="18"/>
      <c r="WP79" s="18"/>
      <c r="WQ79" s="18"/>
      <c r="WR79" s="18"/>
      <c r="WS79" s="18"/>
      <c r="WT79" s="18"/>
      <c r="WU79" s="18"/>
      <c r="WV79" s="18"/>
      <c r="WW79" s="18"/>
      <c r="WX79" s="18"/>
      <c r="WY79" s="18"/>
      <c r="WZ79" s="18"/>
      <c r="XA79" s="18"/>
      <c r="XB79" s="18"/>
      <c r="XC79" s="18"/>
      <c r="XD79" s="18"/>
      <c r="XE79" s="18"/>
      <c r="XF79" s="18"/>
      <c r="XG79" s="18"/>
      <c r="XH79" s="18"/>
      <c r="XI79" s="18"/>
      <c r="XJ79" s="18"/>
      <c r="XK79" s="18"/>
      <c r="XL79" s="18"/>
      <c r="XM79" s="18"/>
      <c r="XN79" s="18"/>
      <c r="XO79" s="18"/>
      <c r="XP79" s="18"/>
      <c r="XQ79" s="18"/>
      <c r="XR79" s="18"/>
      <c r="XS79" s="18"/>
      <c r="XT79" s="18"/>
      <c r="XU79" s="18"/>
      <c r="XV79" s="18"/>
      <c r="XW79" s="18"/>
      <c r="XX79" s="18"/>
      <c r="XY79" s="18"/>
      <c r="XZ79" s="18"/>
      <c r="YA79" s="18"/>
      <c r="YB79" s="18"/>
      <c r="YC79" s="18"/>
      <c r="YD79" s="18"/>
      <c r="YE79" s="18"/>
      <c r="YF79" s="18"/>
      <c r="YG79" s="18"/>
      <c r="YH79" s="18"/>
      <c r="YI79" s="18"/>
      <c r="YJ79" s="18"/>
      <c r="YK79" s="18"/>
      <c r="YL79" s="18"/>
      <c r="YM79" s="18"/>
      <c r="YN79" s="18"/>
      <c r="YO79" s="18"/>
      <c r="YP79" s="18"/>
      <c r="YQ79" s="18"/>
      <c r="YR79" s="18"/>
      <c r="YS79" s="18"/>
      <c r="YT79" s="18"/>
      <c r="YU79" s="18"/>
      <c r="YV79" s="18"/>
      <c r="YW79" s="18"/>
      <c r="YX79" s="18"/>
      <c r="YY79" s="18"/>
      <c r="YZ79" s="18"/>
      <c r="ZA79" s="18"/>
      <c r="ZB79" s="18"/>
      <c r="ZC79" s="18"/>
      <c r="ZD79" s="18"/>
      <c r="ZE79" s="18"/>
      <c r="ZF79" s="18"/>
      <c r="ZG79" s="18"/>
      <c r="ZH79" s="18"/>
      <c r="ZI79" s="18"/>
      <c r="ZJ79" s="18"/>
      <c r="ZK79" s="18"/>
      <c r="ZL79" s="18"/>
      <c r="ZM79" s="18"/>
      <c r="ZN79" s="18"/>
      <c r="ZO79" s="18"/>
      <c r="ZP79" s="18"/>
      <c r="ZQ79" s="18"/>
      <c r="ZR79" s="18"/>
      <c r="ZS79" s="18"/>
      <c r="ZT79" s="18"/>
      <c r="ZU79" s="18"/>
      <c r="ZV79" s="18"/>
      <c r="ZW79" s="18"/>
      <c r="ZX79" s="18"/>
      <c r="ZY79" s="18"/>
      <c r="ZZ79" s="18"/>
      <c r="AAA79" s="18"/>
      <c r="AAB79" s="18"/>
      <c r="AAC79" s="18"/>
      <c r="AAD79" s="18"/>
      <c r="AAE79" s="18"/>
      <c r="AAF79" s="18"/>
      <c r="AAG79" s="18"/>
      <c r="AAH79" s="18"/>
      <c r="AAI79" s="18"/>
      <c r="AAJ79" s="18"/>
      <c r="AAK79" s="18"/>
      <c r="AAL79" s="18"/>
      <c r="AAM79" s="18"/>
      <c r="AAN79" s="18"/>
      <c r="AAO79" s="18"/>
      <c r="AAP79" s="18"/>
      <c r="AAQ79" s="18"/>
      <c r="AAR79" s="18"/>
      <c r="AAS79" s="18"/>
      <c r="AAT79" s="18"/>
      <c r="AAU79" s="18"/>
      <c r="AAV79" s="18"/>
      <c r="AAW79" s="18"/>
      <c r="AAX79" s="18"/>
      <c r="AAY79" s="18"/>
      <c r="AAZ79" s="18"/>
      <c r="ABA79" s="18"/>
      <c r="ABB79" s="18"/>
      <c r="ABC79" s="18"/>
      <c r="ABD79" s="18"/>
      <c r="ABE79" s="18"/>
      <c r="ABF79" s="18"/>
      <c r="ABG79" s="18"/>
      <c r="ABH79" s="18"/>
      <c r="ABI79" s="18"/>
      <c r="ABJ79" s="18"/>
      <c r="ABK79" s="18"/>
      <c r="ABL79" s="18"/>
      <c r="ABM79" s="18"/>
      <c r="ABN79" s="18"/>
      <c r="ABO79" s="18"/>
      <c r="ABP79" s="18"/>
      <c r="ABQ79" s="18"/>
      <c r="ABR79" s="18"/>
      <c r="ABS79" s="18"/>
      <c r="ABT79" s="18"/>
      <c r="ABU79" s="18"/>
      <c r="ABV79" s="18"/>
      <c r="ABW79" s="18"/>
      <c r="ABX79" s="18"/>
      <c r="ABY79" s="18"/>
      <c r="ABZ79" s="18"/>
      <c r="ACA79" s="18"/>
      <c r="ACB79" s="18"/>
      <c r="ACC79" s="18"/>
      <c r="ACD79" s="18"/>
      <c r="ACE79" s="18"/>
      <c r="ACF79" s="18"/>
      <c r="ACG79" s="18"/>
      <c r="ACH79" s="18"/>
      <c r="ACI79" s="18"/>
      <c r="ACJ79" s="18"/>
      <c r="ACK79" s="18"/>
      <c r="ACL79" s="18"/>
      <c r="ACM79" s="18"/>
      <c r="ACN79" s="18"/>
      <c r="ACO79" s="18"/>
      <c r="ACP79" s="18"/>
      <c r="ACQ79" s="18"/>
      <c r="ACR79" s="18"/>
      <c r="ACS79" s="18"/>
      <c r="ACT79" s="18"/>
      <c r="ACU79" s="18"/>
      <c r="ACV79" s="18"/>
      <c r="ACW79" s="18"/>
      <c r="ACX79" s="18"/>
      <c r="ACY79" s="18"/>
      <c r="ACZ79" s="18"/>
      <c r="ADA79" s="18"/>
      <c r="ADB79" s="18"/>
      <c r="ADC79" s="18"/>
      <c r="ADD79" s="18"/>
      <c r="ADE79" s="18"/>
      <c r="ADF79" s="18"/>
      <c r="ADG79" s="18"/>
      <c r="ADH79" s="18"/>
      <c r="ADI79" s="18"/>
      <c r="ADJ79" s="18"/>
      <c r="ADK79" s="18"/>
      <c r="ADL79" s="18"/>
      <c r="ADM79" s="18"/>
      <c r="ADN79" s="18"/>
      <c r="ADO79" s="18"/>
      <c r="ADP79" s="18"/>
      <c r="ADQ79" s="18"/>
      <c r="ADR79" s="18"/>
      <c r="ADS79" s="18"/>
      <c r="ADT79" s="18"/>
      <c r="ADU79" s="18"/>
      <c r="ADV79" s="18"/>
      <c r="ADW79" s="18"/>
      <c r="ADX79" s="18"/>
      <c r="ADY79" s="18"/>
      <c r="ADZ79" s="18"/>
      <c r="AEA79" s="18"/>
      <c r="AEB79" s="18"/>
      <c r="AEC79" s="18"/>
      <c r="AED79" s="18"/>
      <c r="AEE79" s="18"/>
      <c r="AEF79" s="18"/>
      <c r="AEG79" s="18"/>
      <c r="AEH79" s="18"/>
      <c r="AEI79" s="18"/>
      <c r="AEJ79" s="18"/>
      <c r="AEK79" s="18"/>
      <c r="AEL79" s="18"/>
      <c r="AEM79" s="18"/>
      <c r="AEN79" s="18"/>
      <c r="AEO79" s="18"/>
      <c r="AEP79" s="18"/>
      <c r="AEQ79" s="18"/>
      <c r="AER79" s="18"/>
      <c r="AES79" s="18"/>
      <c r="AET79" s="18"/>
      <c r="AEU79" s="18"/>
      <c r="AEV79" s="18"/>
      <c r="AEW79" s="18"/>
      <c r="AEX79" s="18"/>
      <c r="AEY79" s="18"/>
      <c r="AEZ79" s="18"/>
      <c r="AFA79" s="18"/>
      <c r="AFB79" s="18"/>
      <c r="AFC79" s="18"/>
      <c r="AFD79" s="18"/>
      <c r="AFE79" s="18"/>
      <c r="AFF79" s="18"/>
      <c r="AFG79" s="18"/>
      <c r="AFH79" s="18"/>
      <c r="AFI79" s="18"/>
      <c r="AFJ79" s="18"/>
      <c r="AFK79" s="18"/>
      <c r="AFL79" s="18"/>
      <c r="AFM79" s="18"/>
      <c r="AFN79" s="18"/>
      <c r="AFO79" s="18"/>
      <c r="AFP79" s="18"/>
      <c r="AFQ79" s="18"/>
      <c r="AFR79" s="18"/>
      <c r="AFS79" s="18"/>
      <c r="AFT79" s="18"/>
      <c r="AFU79" s="18"/>
      <c r="AFV79" s="18"/>
      <c r="AFW79" s="18"/>
      <c r="AFX79" s="18"/>
      <c r="AFY79" s="18"/>
      <c r="AFZ79" s="18"/>
      <c r="AGA79" s="18"/>
      <c r="AGB79" s="18"/>
      <c r="AGC79" s="18"/>
      <c r="AGD79" s="18"/>
      <c r="AGE79" s="18"/>
      <c r="AGF79" s="18"/>
      <c r="AGG79" s="18"/>
      <c r="AGH79" s="18"/>
      <c r="AGI79" s="18"/>
      <c r="AGJ79" s="18"/>
      <c r="AGK79" s="18"/>
      <c r="AGL79" s="18"/>
      <c r="AGM79" s="18"/>
      <c r="AGN79" s="18"/>
      <c r="AGO79" s="18"/>
      <c r="AGP79" s="18"/>
      <c r="AGQ79" s="18"/>
      <c r="AGR79" s="18"/>
      <c r="AGS79" s="18"/>
      <c r="AGT79" s="18"/>
      <c r="AGU79" s="18"/>
      <c r="AGV79" s="18"/>
      <c r="AGW79" s="18"/>
      <c r="AGX79" s="18"/>
      <c r="AGY79" s="18"/>
      <c r="AGZ79" s="18"/>
      <c r="AHA79" s="18"/>
      <c r="AHB79" s="18"/>
      <c r="AHC79" s="18"/>
      <c r="AHD79" s="18"/>
      <c r="AHE79" s="18"/>
      <c r="AHF79" s="18"/>
      <c r="AHG79" s="18"/>
      <c r="AHH79" s="18"/>
      <c r="AHI79" s="18"/>
      <c r="AHJ79" s="18"/>
      <c r="AHK79" s="18"/>
      <c r="AHL79" s="18"/>
      <c r="AHM79" s="18"/>
      <c r="AHN79" s="18"/>
      <c r="AHO79" s="18"/>
      <c r="AHP79" s="18"/>
      <c r="AHQ79" s="18"/>
      <c r="AHR79" s="18"/>
      <c r="AHS79" s="18"/>
      <c r="AHT79" s="18"/>
      <c r="AHU79" s="18"/>
      <c r="AHV79" s="18"/>
      <c r="AHW79" s="18"/>
      <c r="AHX79" s="18"/>
      <c r="AHY79" s="18"/>
      <c r="AHZ79" s="18"/>
      <c r="AIA79" s="18"/>
      <c r="AIB79" s="18"/>
      <c r="AIC79" s="18"/>
      <c r="AID79" s="18"/>
      <c r="AIE79" s="18"/>
      <c r="AIF79" s="18"/>
      <c r="AIG79" s="18"/>
      <c r="AIH79" s="18"/>
      <c r="AII79" s="18"/>
      <c r="AIJ79" s="18"/>
      <c r="AIK79" s="18"/>
      <c r="AIL79" s="18"/>
      <c r="AIM79" s="18"/>
      <c r="AIN79" s="18"/>
      <c r="AIO79" s="18"/>
      <c r="AIP79" s="18"/>
      <c r="AIQ79" s="18"/>
      <c r="AIR79" s="18"/>
      <c r="AIS79" s="18"/>
      <c r="AIT79" s="18"/>
      <c r="AIU79" s="18"/>
      <c r="AIV79" s="18"/>
      <c r="AIW79" s="18"/>
      <c r="AIX79" s="18"/>
      <c r="AIY79" s="18"/>
      <c r="AIZ79" s="18"/>
      <c r="AJA79" s="18"/>
      <c r="AJB79" s="18"/>
      <c r="AJC79" s="18"/>
      <c r="AJD79" s="18"/>
      <c r="AJE79" s="18"/>
      <c r="AJF79" s="18"/>
      <c r="AJG79" s="18"/>
      <c r="AJH79" s="18"/>
      <c r="AJI79" s="18"/>
      <c r="AJJ79" s="18"/>
      <c r="AJK79" s="18"/>
      <c r="AJL79" s="18"/>
      <c r="AJM79" s="18"/>
      <c r="AJN79" s="18"/>
      <c r="AJO79" s="18"/>
      <c r="AJP79" s="18"/>
      <c r="AJQ79" s="18"/>
      <c r="AJR79" s="18"/>
      <c r="AJS79" s="18"/>
      <c r="AJT79" s="18"/>
      <c r="AJU79" s="18"/>
      <c r="AJV79" s="18"/>
      <c r="AJW79" s="18"/>
      <c r="AJX79" s="18"/>
      <c r="AJY79" s="18"/>
      <c r="AJZ79" s="18"/>
      <c r="AKA79" s="18"/>
      <c r="AKB79" s="18"/>
      <c r="AKC79" s="18"/>
      <c r="AKD79" s="18"/>
      <c r="AKE79" s="18"/>
      <c r="AKF79" s="18"/>
      <c r="AKG79" s="18"/>
      <c r="AKH79" s="18"/>
      <c r="AKI79" s="18"/>
      <c r="AKJ79" s="18"/>
      <c r="AKK79" s="18"/>
      <c r="AKL79" s="18"/>
      <c r="AKM79" s="18"/>
      <c r="AKN79" s="18"/>
      <c r="AKO79" s="18"/>
      <c r="AKP79" s="18"/>
      <c r="AKQ79" s="18"/>
      <c r="AKR79" s="18"/>
      <c r="AKS79" s="18"/>
      <c r="AKT79" s="18"/>
      <c r="AKU79" s="18"/>
      <c r="AKV79" s="18"/>
      <c r="AKW79" s="18"/>
      <c r="AKX79" s="18"/>
      <c r="AKY79" s="18"/>
      <c r="AKZ79" s="18"/>
      <c r="ALA79" s="18"/>
      <c r="ALB79" s="18"/>
      <c r="ALC79" s="18"/>
      <c r="ALD79" s="18"/>
      <c r="ALE79" s="18"/>
      <c r="ALF79" s="18"/>
      <c r="ALG79" s="18"/>
      <c r="ALH79" s="18"/>
      <c r="ALI79" s="18"/>
      <c r="ALJ79" s="18"/>
      <c r="ALK79" s="18"/>
      <c r="ALL79" s="18"/>
      <c r="ALM79" s="18"/>
      <c r="ALN79" s="18"/>
      <c r="ALO79" s="18"/>
      <c r="ALP79" s="18"/>
      <c r="ALQ79" s="18"/>
      <c r="ALR79" s="18"/>
      <c r="ALS79" s="18"/>
      <c r="ALT79" s="18"/>
      <c r="ALU79" s="18"/>
      <c r="ALV79" s="18"/>
      <c r="ALW79" s="18"/>
      <c r="ALX79" s="18"/>
      <c r="ALY79" s="18"/>
      <c r="ALZ79" s="18"/>
      <c r="AMA79" s="18"/>
      <c r="AMB79" s="18"/>
      <c r="AMC79" s="18"/>
      <c r="AMD79" s="18"/>
      <c r="AME79" s="18"/>
      <c r="AMF79" s="18"/>
      <c r="AMG79" s="18"/>
      <c r="AMH79" s="18"/>
      <c r="AMI79" s="18"/>
      <c r="AMJ79" s="18"/>
      <c r="AMK79" s="18"/>
      <c r="AML79" s="18"/>
      <c r="AMM79" s="18"/>
      <c r="AMN79" s="18"/>
      <c r="AMO79" s="18"/>
      <c r="AMP79" s="18"/>
      <c r="AMQ79" s="18"/>
      <c r="AMR79" s="18"/>
      <c r="AMS79" s="18"/>
      <c r="AMT79" s="18"/>
      <c r="AMU79" s="18"/>
      <c r="AMV79" s="18"/>
      <c r="AMW79" s="18"/>
      <c r="AMX79" s="18"/>
      <c r="AMY79" s="18"/>
      <c r="AMZ79" s="18"/>
      <c r="ANA79" s="18"/>
      <c r="ANB79" s="18"/>
      <c r="ANC79" s="18"/>
      <c r="AND79" s="18"/>
      <c r="ANE79" s="18"/>
      <c r="ANF79" s="18"/>
      <c r="ANG79" s="18"/>
      <c r="ANH79" s="18"/>
      <c r="ANI79" s="18"/>
      <c r="ANJ79" s="18"/>
      <c r="ANK79" s="18"/>
      <c r="ANL79" s="18"/>
      <c r="ANM79" s="18"/>
      <c r="ANN79" s="18"/>
      <c r="ANO79" s="18"/>
      <c r="ANP79" s="18"/>
      <c r="ANQ79" s="18"/>
      <c r="ANR79" s="18"/>
      <c r="ANS79" s="18"/>
      <c r="ANT79" s="18"/>
      <c r="ANU79" s="18"/>
      <c r="ANV79" s="18"/>
      <c r="ANW79" s="18"/>
      <c r="ANX79" s="18"/>
      <c r="ANY79" s="18"/>
      <c r="ANZ79" s="18"/>
      <c r="AOA79" s="18"/>
      <c r="AOB79" s="18"/>
      <c r="AOC79" s="18"/>
      <c r="AOD79" s="18"/>
      <c r="AOE79" s="18"/>
      <c r="AOF79" s="18"/>
      <c r="AOG79" s="18"/>
      <c r="AOH79" s="18"/>
      <c r="AOI79" s="18"/>
      <c r="AOJ79" s="18"/>
      <c r="AOK79" s="18"/>
      <c r="AOL79" s="18"/>
      <c r="AOM79" s="18"/>
      <c r="AON79" s="18"/>
      <c r="AOO79" s="18"/>
      <c r="AOP79" s="18"/>
      <c r="AOQ79" s="18"/>
      <c r="AOR79" s="18"/>
      <c r="AOS79" s="18"/>
      <c r="AOT79" s="18"/>
      <c r="AOU79" s="18"/>
      <c r="AOV79" s="18"/>
      <c r="AOW79" s="18"/>
      <c r="AOX79" s="18"/>
      <c r="AOY79" s="18"/>
      <c r="AOZ79" s="18"/>
      <c r="APA79" s="18"/>
      <c r="APB79" s="18"/>
      <c r="APC79" s="18"/>
      <c r="APD79" s="18"/>
      <c r="APE79" s="18"/>
      <c r="APF79" s="18"/>
      <c r="APG79" s="18"/>
      <c r="APH79" s="18"/>
      <c r="API79" s="18"/>
      <c r="APJ79" s="18"/>
      <c r="APK79" s="18"/>
      <c r="APL79" s="18"/>
      <c r="APM79" s="18"/>
      <c r="APN79" s="18"/>
      <c r="APO79" s="18"/>
      <c r="APP79" s="18"/>
      <c r="APQ79" s="18"/>
      <c r="APR79" s="18"/>
      <c r="APS79" s="18"/>
      <c r="APT79" s="18"/>
      <c r="APU79" s="18"/>
      <c r="APV79" s="18"/>
      <c r="APW79" s="18"/>
      <c r="APX79" s="18"/>
      <c r="APY79" s="18"/>
      <c r="APZ79" s="18"/>
      <c r="AQA79" s="18"/>
      <c r="AQB79" s="18"/>
      <c r="AQC79" s="18"/>
      <c r="AQD79" s="18"/>
      <c r="AQE79" s="18"/>
      <c r="AQF79" s="18"/>
      <c r="AQG79" s="18"/>
      <c r="AQH79" s="18"/>
      <c r="AQI79" s="18"/>
      <c r="AQJ79" s="18"/>
      <c r="AQK79" s="18"/>
      <c r="AQL79" s="18"/>
      <c r="AQM79" s="18"/>
      <c r="AQN79" s="18"/>
      <c r="AQO79" s="18"/>
      <c r="AQP79" s="18"/>
      <c r="AQQ79" s="18"/>
      <c r="AQR79" s="18"/>
      <c r="AQS79" s="18"/>
      <c r="AQT79" s="18"/>
      <c r="AQU79" s="18"/>
      <c r="AQV79" s="18"/>
      <c r="AQW79" s="18"/>
      <c r="AQX79" s="18"/>
      <c r="AQY79" s="18"/>
      <c r="AQZ79" s="18"/>
      <c r="ARA79" s="18"/>
      <c r="ARB79" s="18"/>
      <c r="ARC79" s="18"/>
      <c r="ARD79" s="18"/>
      <c r="ARE79" s="18"/>
      <c r="ARF79" s="18"/>
      <c r="ARG79" s="18"/>
      <c r="ARH79" s="18"/>
      <c r="ARI79" s="18"/>
      <c r="ARJ79" s="18"/>
      <c r="ARK79" s="18"/>
      <c r="ARL79" s="18"/>
      <c r="ARM79" s="18"/>
      <c r="ARN79" s="18"/>
      <c r="ARO79" s="18"/>
      <c r="ARP79" s="18"/>
      <c r="ARQ79" s="18"/>
      <c r="ARR79" s="18"/>
      <c r="ARS79" s="18"/>
      <c r="ART79" s="18"/>
      <c r="ARU79" s="18"/>
      <c r="ARV79" s="18"/>
      <c r="ARW79" s="18"/>
      <c r="ARX79" s="18"/>
      <c r="ARY79" s="18"/>
      <c r="ARZ79" s="18"/>
      <c r="ASA79" s="18"/>
      <c r="ASB79" s="18"/>
      <c r="ASC79" s="18"/>
      <c r="ASD79" s="18"/>
      <c r="ASE79" s="18"/>
      <c r="ASF79" s="18"/>
      <c r="ASG79" s="18"/>
      <c r="ASH79" s="18"/>
      <c r="ASI79" s="18"/>
      <c r="ASJ79" s="18"/>
      <c r="ASK79" s="18"/>
      <c r="ASL79" s="18"/>
      <c r="ASM79" s="18"/>
      <c r="ASN79" s="18"/>
      <c r="ASO79" s="18"/>
      <c r="ASP79" s="18"/>
      <c r="ASQ79" s="18"/>
      <c r="ASR79" s="18"/>
      <c r="ASS79" s="18"/>
      <c r="AST79" s="18"/>
      <c r="ASU79" s="18"/>
      <c r="ASV79" s="18"/>
      <c r="ASW79" s="18"/>
      <c r="ASX79" s="18"/>
      <c r="ASY79" s="18"/>
      <c r="ASZ79" s="18"/>
      <c r="ATA79" s="18"/>
      <c r="ATB79" s="18"/>
      <c r="ATC79" s="18"/>
      <c r="ATD79" s="18"/>
      <c r="ATE79" s="18"/>
      <c r="ATF79" s="18"/>
      <c r="ATG79" s="18"/>
      <c r="ATH79" s="18"/>
      <c r="ATI79" s="18"/>
      <c r="ATJ79" s="18"/>
      <c r="ATK79" s="18"/>
      <c r="ATL79" s="18"/>
    </row>
    <row r="80" spans="1:1208" s="18" customFormat="1" ht="33" customHeight="1" x14ac:dyDescent="0.2">
      <c r="A80" s="112"/>
      <c r="B80" s="101" t="s">
        <v>126</v>
      </c>
      <c r="C80" s="103"/>
      <c r="D80" s="104"/>
      <c r="E80" s="139"/>
      <c r="F80" s="139"/>
      <c r="G80" s="139"/>
      <c r="H80" s="139"/>
      <c r="I80" s="139"/>
      <c r="J80" s="139"/>
      <c r="K80" s="139"/>
      <c r="L80" s="139"/>
      <c r="M80" s="139"/>
      <c r="N80" s="127"/>
      <c r="O80" s="19"/>
      <c r="P80" s="48"/>
      <c r="Q80" s="50"/>
      <c r="R80" s="22"/>
    </row>
    <row r="81" spans="1:217" s="18" customFormat="1" ht="21.75" customHeight="1" outlineLevel="1" x14ac:dyDescent="0.2">
      <c r="A81" s="70">
        <v>63</v>
      </c>
      <c r="B81" s="40" t="s">
        <v>41</v>
      </c>
      <c r="C81" s="39" t="s">
        <v>59</v>
      </c>
      <c r="D81" s="41" t="s">
        <v>19</v>
      </c>
      <c r="E81" s="19"/>
      <c r="F81" s="19"/>
      <c r="G81" s="19"/>
      <c r="H81" s="19"/>
      <c r="I81" s="19"/>
      <c r="J81" s="19"/>
      <c r="K81" s="19"/>
      <c r="L81" s="19"/>
      <c r="M81" s="53">
        <v>1</v>
      </c>
      <c r="N81" s="123">
        <f>SUM(E81:M81)</f>
        <v>1</v>
      </c>
      <c r="O81" s="19">
        <v>5</v>
      </c>
      <c r="P81" s="48">
        <f>N81+O81</f>
        <v>6</v>
      </c>
      <c r="Q81" s="50"/>
      <c r="R81" s="68">
        <v>6</v>
      </c>
    </row>
    <row r="82" spans="1:217" s="18" customFormat="1" ht="24.75" customHeight="1" x14ac:dyDescent="0.2">
      <c r="A82" s="112"/>
      <c r="B82" s="101" t="s">
        <v>127</v>
      </c>
      <c r="C82" s="103"/>
      <c r="D82" s="104"/>
      <c r="E82" s="139"/>
      <c r="F82" s="139"/>
      <c r="G82" s="139"/>
      <c r="H82" s="139"/>
      <c r="I82" s="139"/>
      <c r="J82" s="139"/>
      <c r="K82" s="139"/>
      <c r="L82" s="139"/>
      <c r="M82" s="139"/>
      <c r="N82" s="127"/>
      <c r="O82" s="19"/>
      <c r="P82" s="48"/>
      <c r="Q82" s="50"/>
      <c r="R82" s="68"/>
    </row>
    <row r="83" spans="1:217" s="18" customFormat="1" ht="33.75" customHeight="1" outlineLevel="1" x14ac:dyDescent="0.2">
      <c r="A83" s="70">
        <v>64</v>
      </c>
      <c r="B83" s="40" t="s">
        <v>42</v>
      </c>
      <c r="C83" s="39" t="s">
        <v>59</v>
      </c>
      <c r="D83" s="41" t="s">
        <v>19</v>
      </c>
      <c r="E83" s="19">
        <v>5</v>
      </c>
      <c r="F83" s="19">
        <v>6</v>
      </c>
      <c r="G83" s="19">
        <v>6</v>
      </c>
      <c r="H83" s="19">
        <v>4</v>
      </c>
      <c r="I83" s="19">
        <v>4</v>
      </c>
      <c r="J83" s="19">
        <v>3</v>
      </c>
      <c r="K83" s="19">
        <v>3</v>
      </c>
      <c r="L83" s="19">
        <v>4</v>
      </c>
      <c r="M83" s="53">
        <v>4</v>
      </c>
      <c r="N83" s="123">
        <f>SUM(E83:M83)</f>
        <v>39</v>
      </c>
      <c r="O83" s="19">
        <v>3</v>
      </c>
      <c r="P83" s="48">
        <f>N83+O83</f>
        <v>42</v>
      </c>
      <c r="Q83" s="50"/>
      <c r="R83" s="68">
        <v>44</v>
      </c>
    </row>
    <row r="84" spans="1:217" s="18" customFormat="1" ht="36.75" customHeight="1" outlineLevel="1" x14ac:dyDescent="0.2">
      <c r="A84" s="105" t="s">
        <v>111</v>
      </c>
      <c r="B84" s="40" t="s">
        <v>52</v>
      </c>
      <c r="C84" s="39" t="s">
        <v>59</v>
      </c>
      <c r="D84" s="41" t="s">
        <v>19</v>
      </c>
      <c r="E84" s="19">
        <v>5</v>
      </c>
      <c r="F84" s="19">
        <v>6</v>
      </c>
      <c r="G84" s="19">
        <v>2</v>
      </c>
      <c r="H84" s="19">
        <v>4</v>
      </c>
      <c r="I84" s="19">
        <v>3</v>
      </c>
      <c r="J84" s="19">
        <v>3</v>
      </c>
      <c r="K84" s="19">
        <v>3</v>
      </c>
      <c r="L84" s="19">
        <v>4</v>
      </c>
      <c r="M84" s="53">
        <v>4</v>
      </c>
      <c r="N84" s="123">
        <f>SUM(E84:M84)</f>
        <v>34</v>
      </c>
      <c r="O84" s="19">
        <v>3</v>
      </c>
      <c r="P84" s="48">
        <f>N84+O84</f>
        <v>37</v>
      </c>
      <c r="Q84" s="50"/>
      <c r="R84" s="69">
        <v>37</v>
      </c>
    </row>
    <row r="85" spans="1:217" s="106" customFormat="1" ht="50.25" customHeight="1" x14ac:dyDescent="0.25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33"/>
      <c r="S85" s="10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  <c r="CT85" s="18"/>
    </row>
    <row r="86" spans="1:217" ht="30" customHeight="1" x14ac:dyDescent="0.2">
      <c r="B86" s="11"/>
      <c r="C86" s="11"/>
      <c r="Q86" s="33"/>
    </row>
    <row r="87" spans="1:217" s="6" customFormat="1" ht="30.75" customHeight="1" x14ac:dyDescent="0.2">
      <c r="B87" s="11"/>
      <c r="C87" s="11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3"/>
      <c r="R87" s="8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</row>
    <row r="88" spans="1:217" s="6" customFormat="1" x14ac:dyDescent="0.2">
      <c r="B88" s="11"/>
      <c r="C88" s="11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3"/>
      <c r="R88" s="8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</row>
    <row r="89" spans="1:217" s="6" customFormat="1" x14ac:dyDescent="0.2">
      <c r="B89" s="11"/>
      <c r="C89" s="11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3"/>
      <c r="R89" s="8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</row>
    <row r="90" spans="1:217" s="6" customFormat="1" x14ac:dyDescent="0.2">
      <c r="B90" s="11"/>
      <c r="C90" s="11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3"/>
      <c r="R90" s="8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</row>
    <row r="91" spans="1:217" s="6" customFormat="1" x14ac:dyDescent="0.2">
      <c r="B91" s="11"/>
      <c r="C91" s="11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3"/>
      <c r="R91" s="8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</row>
    <row r="92" spans="1:217" s="6" customFormat="1" x14ac:dyDescent="0.2">
      <c r="B92" s="11"/>
      <c r="C92" s="11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3"/>
      <c r="R92" s="8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</row>
    <row r="93" spans="1:217" s="6" customFormat="1" x14ac:dyDescent="0.2">
      <c r="B93" s="11"/>
      <c r="C93" s="11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3"/>
      <c r="R93" s="8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</row>
    <row r="94" spans="1:217" s="6" customFormat="1" x14ac:dyDescent="0.2">
      <c r="B94" s="11"/>
      <c r="C94" s="11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3"/>
      <c r="R94" s="8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</row>
    <row r="95" spans="1:217" s="6" customFormat="1" x14ac:dyDescent="0.2">
      <c r="B95" s="11"/>
      <c r="C95" s="11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3"/>
      <c r="R95" s="8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</row>
    <row r="96" spans="1:217" s="6" customFormat="1" x14ac:dyDescent="0.2">
      <c r="B96" s="11"/>
      <c r="C96" s="11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3"/>
      <c r="R96" s="8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</row>
    <row r="97" spans="2:217" s="6" customFormat="1" x14ac:dyDescent="0.2">
      <c r="B97" s="11"/>
      <c r="C97" s="11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3"/>
      <c r="R97" s="8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</row>
    <row r="98" spans="2:217" s="6" customFormat="1" x14ac:dyDescent="0.2">
      <c r="B98" s="11"/>
      <c r="C98" s="11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3"/>
      <c r="R98" s="8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</row>
    <row r="99" spans="2:217" s="6" customFormat="1" x14ac:dyDescent="0.2">
      <c r="B99" s="11"/>
      <c r="C99" s="11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3"/>
      <c r="R99" s="8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</row>
    <row r="100" spans="2:217" s="6" customFormat="1" x14ac:dyDescent="0.2">
      <c r="B100" s="11"/>
      <c r="C100" s="11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3"/>
      <c r="R100" s="8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</row>
    <row r="101" spans="2:217" s="6" customFormat="1" x14ac:dyDescent="0.2">
      <c r="B101" s="11"/>
      <c r="C101" s="11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3"/>
      <c r="R101" s="8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</row>
    <row r="102" spans="2:217" s="6" customFormat="1" ht="18.75" x14ac:dyDescent="0.3">
      <c r="B102" s="34"/>
      <c r="C102" s="11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3"/>
      <c r="R102" s="8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</row>
    <row r="103" spans="2:217" s="6" customFormat="1" x14ac:dyDescent="0.2">
      <c r="B103" s="11"/>
      <c r="C103" s="11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3"/>
      <c r="R103" s="8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</row>
    <row r="104" spans="2:217" s="6" customFormat="1" x14ac:dyDescent="0.2">
      <c r="B104" s="11"/>
      <c r="C104" s="11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3"/>
      <c r="R104" s="8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</row>
    <row r="105" spans="2:217" s="6" customFormat="1" x14ac:dyDescent="0.2">
      <c r="B105" s="11"/>
      <c r="C105" s="11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3"/>
      <c r="R105" s="8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</row>
    <row r="106" spans="2:217" s="6" customFormat="1" x14ac:dyDescent="0.2">
      <c r="B106" s="11"/>
      <c r="C106" s="11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3"/>
      <c r="R106" s="8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</row>
    <row r="107" spans="2:217" s="6" customFormat="1" x14ac:dyDescent="0.2">
      <c r="B107" s="11"/>
      <c r="C107" s="11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3"/>
      <c r="R107" s="8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</row>
    <row r="108" spans="2:217" s="6" customFormat="1" x14ac:dyDescent="0.2">
      <c r="B108" s="11"/>
      <c r="C108" s="11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3"/>
      <c r="R108" s="8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</row>
    <row r="109" spans="2:217" s="6" customFormat="1" x14ac:dyDescent="0.2">
      <c r="B109" s="11"/>
      <c r="C109" s="11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3"/>
      <c r="R109" s="8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</row>
    <row r="110" spans="2:217" s="6" customFormat="1" x14ac:dyDescent="0.2">
      <c r="B110" s="11"/>
      <c r="C110" s="11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3"/>
      <c r="R110" s="8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</row>
    <row r="111" spans="2:217" s="6" customFormat="1" x14ac:dyDescent="0.2">
      <c r="B111" s="11"/>
      <c r="C111" s="11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3"/>
      <c r="R111" s="8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</row>
    <row r="112" spans="2:217" s="6" customFormat="1" x14ac:dyDescent="0.2">
      <c r="B112" s="11"/>
      <c r="C112" s="11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3"/>
      <c r="R112" s="8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</row>
    <row r="113" spans="2:217" s="6" customFormat="1" x14ac:dyDescent="0.2">
      <c r="B113" s="11"/>
      <c r="C113" s="11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3"/>
      <c r="R113" s="8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</row>
    <row r="114" spans="2:217" s="6" customFormat="1" x14ac:dyDescent="0.2">
      <c r="B114" s="11"/>
      <c r="C114" s="11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3"/>
      <c r="R114" s="8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</row>
    <row r="115" spans="2:217" s="6" customFormat="1" x14ac:dyDescent="0.2">
      <c r="B115" s="11"/>
      <c r="C115" s="11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3"/>
      <c r="R115" s="8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</row>
    <row r="116" spans="2:217" s="6" customFormat="1" x14ac:dyDescent="0.2">
      <c r="B116" s="11"/>
      <c r="C116" s="11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3"/>
      <c r="R116" s="8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</row>
    <row r="117" spans="2:217" s="6" customFormat="1" x14ac:dyDescent="0.2">
      <c r="B117" s="11"/>
      <c r="C117" s="11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3"/>
      <c r="R117" s="8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</row>
    <row r="118" spans="2:217" s="6" customFormat="1" x14ac:dyDescent="0.2">
      <c r="B118" s="11"/>
      <c r="C118" s="11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3"/>
      <c r="R118" s="8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</row>
    <row r="119" spans="2:217" s="6" customFormat="1" x14ac:dyDescent="0.2">
      <c r="B119" s="11"/>
      <c r="C119" s="11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3"/>
      <c r="R119" s="8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</row>
    <row r="120" spans="2:217" s="6" customFormat="1" x14ac:dyDescent="0.2">
      <c r="B120" s="11"/>
      <c r="C120" s="11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3"/>
      <c r="R120" s="8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</row>
    <row r="121" spans="2:217" s="6" customFormat="1" x14ac:dyDescent="0.2">
      <c r="B121" s="11"/>
      <c r="C121" s="11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3"/>
      <c r="R121" s="8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</row>
    <row r="122" spans="2:217" s="6" customFormat="1" x14ac:dyDescent="0.2">
      <c r="B122" s="11"/>
      <c r="C122" s="11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3"/>
      <c r="R122" s="8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</row>
    <row r="123" spans="2:217" s="6" customFormat="1" x14ac:dyDescent="0.2">
      <c r="B123" s="11"/>
      <c r="C123" s="11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3"/>
      <c r="R123" s="8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</row>
    <row r="124" spans="2:217" s="6" customFormat="1" x14ac:dyDescent="0.2">
      <c r="B124" s="11"/>
      <c r="C124" s="11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3"/>
      <c r="R124" s="8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</row>
    <row r="125" spans="2:217" s="6" customFormat="1" x14ac:dyDescent="0.2">
      <c r="B125" s="11"/>
      <c r="C125" s="11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3"/>
      <c r="R125" s="8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</row>
    <row r="126" spans="2:217" s="6" customFormat="1" x14ac:dyDescent="0.2">
      <c r="B126" s="11"/>
      <c r="C126" s="11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3"/>
      <c r="R126" s="8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</row>
    <row r="127" spans="2:217" s="6" customFormat="1" x14ac:dyDescent="0.2">
      <c r="B127" s="11"/>
      <c r="C127" s="11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3"/>
      <c r="R127" s="8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</row>
    <row r="128" spans="2:217" s="6" customFormat="1" x14ac:dyDescent="0.2">
      <c r="B128" s="11"/>
      <c r="C128" s="11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3"/>
      <c r="R128" s="8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</row>
    <row r="129" spans="2:217" s="6" customFormat="1" x14ac:dyDescent="0.2">
      <c r="B129" s="11"/>
      <c r="C129" s="11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3"/>
      <c r="R129" s="8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</row>
    <row r="130" spans="2:217" s="6" customFormat="1" x14ac:dyDescent="0.2">
      <c r="B130" s="11"/>
      <c r="C130" s="11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3"/>
      <c r="R130" s="8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</row>
    <row r="131" spans="2:217" s="6" customFormat="1" x14ac:dyDescent="0.2">
      <c r="B131" s="11"/>
      <c r="C131" s="11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3"/>
      <c r="R131" s="8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</row>
    <row r="132" spans="2:217" s="6" customFormat="1" x14ac:dyDescent="0.2">
      <c r="B132" s="11"/>
      <c r="C132" s="11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3"/>
      <c r="R132" s="8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</row>
    <row r="133" spans="2:217" s="6" customFormat="1" x14ac:dyDescent="0.2">
      <c r="B133" s="11"/>
      <c r="C133" s="11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3"/>
      <c r="R133" s="8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</row>
    <row r="134" spans="2:217" s="6" customFormat="1" x14ac:dyDescent="0.2">
      <c r="B134" s="11"/>
      <c r="C134" s="11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3"/>
      <c r="R134" s="8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</row>
    <row r="135" spans="2:217" s="6" customFormat="1" x14ac:dyDescent="0.2">
      <c r="B135" s="11"/>
      <c r="C135" s="11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3"/>
      <c r="R135" s="8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</row>
    <row r="136" spans="2:217" s="6" customFormat="1" x14ac:dyDescent="0.2">
      <c r="B136" s="11"/>
      <c r="C136" s="11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3"/>
      <c r="R136" s="8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</row>
    <row r="137" spans="2:217" s="6" customFormat="1" x14ac:dyDescent="0.2">
      <c r="B137" s="11"/>
      <c r="C137" s="11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3"/>
      <c r="R137" s="8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</row>
    <row r="138" spans="2:217" s="6" customFormat="1" x14ac:dyDescent="0.2">
      <c r="B138" s="11"/>
      <c r="C138" s="11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3"/>
      <c r="R138" s="8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</row>
    <row r="139" spans="2:217" s="6" customFormat="1" x14ac:dyDescent="0.2">
      <c r="B139" s="11"/>
      <c r="C139" s="11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3"/>
      <c r="R139" s="8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</row>
    <row r="140" spans="2:217" s="6" customFormat="1" x14ac:dyDescent="0.2">
      <c r="B140" s="11"/>
      <c r="C140" s="11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3"/>
      <c r="R140" s="8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</row>
    <row r="141" spans="2:217" s="6" customFormat="1" x14ac:dyDescent="0.2">
      <c r="B141" s="11"/>
      <c r="C141" s="11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3"/>
      <c r="R141" s="8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</row>
    <row r="142" spans="2:217" s="6" customFormat="1" x14ac:dyDescent="0.2">
      <c r="B142" s="11"/>
      <c r="C142" s="11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3"/>
      <c r="R142" s="8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</row>
    <row r="143" spans="2:217" s="6" customFormat="1" x14ac:dyDescent="0.2">
      <c r="B143" s="11"/>
      <c r="C143" s="11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3"/>
      <c r="R143" s="8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</row>
    <row r="144" spans="2:217" s="6" customFormat="1" x14ac:dyDescent="0.2">
      <c r="B144" s="11"/>
      <c r="C144" s="11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3"/>
      <c r="R144" s="8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/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3"/>
    </row>
    <row r="145" spans="2:217" s="6" customFormat="1" x14ac:dyDescent="0.2">
      <c r="B145" s="11"/>
      <c r="C145" s="11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3"/>
      <c r="R145" s="8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  <c r="GR145" s="3"/>
      <c r="GS145" s="3"/>
      <c r="GT145" s="3"/>
      <c r="GU145" s="3"/>
      <c r="GV145" s="3"/>
      <c r="GW145" s="3"/>
      <c r="GX145" s="3"/>
      <c r="GY145" s="3"/>
      <c r="GZ145" s="3"/>
      <c r="HA145" s="3"/>
      <c r="HB145" s="3"/>
      <c r="HC145" s="3"/>
      <c r="HD145" s="3"/>
      <c r="HE145" s="3"/>
      <c r="HF145" s="3"/>
      <c r="HG145" s="3"/>
      <c r="HH145" s="3"/>
      <c r="HI145" s="3"/>
    </row>
    <row r="146" spans="2:217" s="6" customFormat="1" x14ac:dyDescent="0.2">
      <c r="B146" s="11"/>
      <c r="C146" s="11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3"/>
      <c r="R146" s="8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/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</row>
    <row r="147" spans="2:217" s="6" customFormat="1" x14ac:dyDescent="0.2">
      <c r="B147" s="11"/>
      <c r="C147" s="11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3"/>
      <c r="R147" s="8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</row>
    <row r="148" spans="2:217" s="6" customFormat="1" x14ac:dyDescent="0.2">
      <c r="B148" s="11"/>
      <c r="C148" s="11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3"/>
      <c r="R148" s="8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  <c r="GW148" s="3"/>
      <c r="GX148" s="3"/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</row>
    <row r="149" spans="2:217" s="6" customFormat="1" x14ac:dyDescent="0.2">
      <c r="B149" s="11"/>
      <c r="C149" s="11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3"/>
      <c r="R149" s="8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  <c r="GR149" s="3"/>
      <c r="GS149" s="3"/>
      <c r="GT149" s="3"/>
      <c r="GU149" s="3"/>
      <c r="GV149" s="3"/>
      <c r="GW149" s="3"/>
      <c r="GX149" s="3"/>
      <c r="GY149" s="3"/>
      <c r="GZ149" s="3"/>
      <c r="HA149" s="3"/>
      <c r="HB149" s="3"/>
      <c r="HC149" s="3"/>
      <c r="HD149" s="3"/>
      <c r="HE149" s="3"/>
      <c r="HF149" s="3"/>
      <c r="HG149" s="3"/>
      <c r="HH149" s="3"/>
      <c r="HI149" s="3"/>
    </row>
    <row r="150" spans="2:217" s="6" customFormat="1" x14ac:dyDescent="0.2">
      <c r="B150" s="11"/>
      <c r="C150" s="11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3"/>
      <c r="R150" s="8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  <c r="GP150" s="3"/>
      <c r="GQ150" s="3"/>
      <c r="GR150" s="3"/>
      <c r="GS150" s="3"/>
      <c r="GT150" s="3"/>
      <c r="GU150" s="3"/>
      <c r="GV150" s="3"/>
      <c r="GW150" s="3"/>
      <c r="GX150" s="3"/>
      <c r="GY150" s="3"/>
      <c r="GZ150" s="3"/>
      <c r="HA150" s="3"/>
      <c r="HB150" s="3"/>
      <c r="HC150" s="3"/>
      <c r="HD150" s="3"/>
      <c r="HE150" s="3"/>
      <c r="HF150" s="3"/>
      <c r="HG150" s="3"/>
      <c r="HH150" s="3"/>
      <c r="HI150" s="3"/>
    </row>
    <row r="151" spans="2:217" s="6" customFormat="1" x14ac:dyDescent="0.2">
      <c r="B151" s="11"/>
      <c r="C151" s="11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3"/>
      <c r="R151" s="8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GW151" s="3"/>
      <c r="GX151" s="3"/>
      <c r="GY151" s="3"/>
      <c r="GZ151" s="3"/>
      <c r="HA151" s="3"/>
      <c r="HB151" s="3"/>
      <c r="HC151" s="3"/>
      <c r="HD151" s="3"/>
      <c r="HE151" s="3"/>
      <c r="HF151" s="3"/>
      <c r="HG151" s="3"/>
      <c r="HH151" s="3"/>
      <c r="HI151" s="3"/>
    </row>
    <row r="152" spans="2:217" s="6" customFormat="1" x14ac:dyDescent="0.2">
      <c r="B152" s="11"/>
      <c r="C152" s="11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3"/>
      <c r="R152" s="8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</row>
    <row r="153" spans="2:217" s="6" customFormat="1" x14ac:dyDescent="0.2">
      <c r="B153" s="11"/>
      <c r="C153" s="11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3"/>
      <c r="R153" s="8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</row>
    <row r="154" spans="2:217" s="6" customFormat="1" x14ac:dyDescent="0.2">
      <c r="B154" s="11"/>
      <c r="C154" s="11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3"/>
      <c r="R154" s="8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</row>
    <row r="155" spans="2:217" s="6" customFormat="1" x14ac:dyDescent="0.2">
      <c r="B155" s="11"/>
      <c r="C155" s="11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3"/>
      <c r="R155" s="8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  <c r="GW155" s="3"/>
      <c r="GX155" s="3"/>
      <c r="GY155" s="3"/>
      <c r="GZ155" s="3"/>
      <c r="HA155" s="3"/>
      <c r="HB155" s="3"/>
      <c r="HC155" s="3"/>
      <c r="HD155" s="3"/>
      <c r="HE155" s="3"/>
      <c r="HF155" s="3"/>
      <c r="HG155" s="3"/>
      <c r="HH155" s="3"/>
      <c r="HI155" s="3"/>
    </row>
    <row r="156" spans="2:217" s="6" customFormat="1" x14ac:dyDescent="0.2">
      <c r="B156" s="11"/>
      <c r="C156" s="11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3"/>
      <c r="R156" s="8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</row>
    <row r="157" spans="2:217" s="6" customFormat="1" x14ac:dyDescent="0.2">
      <c r="B157" s="11"/>
      <c r="C157" s="11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3"/>
      <c r="R157" s="8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  <c r="GD157" s="3"/>
      <c r="GE157" s="3"/>
      <c r="GF157" s="3"/>
      <c r="GG157" s="3"/>
      <c r="GH157" s="3"/>
      <c r="GI157" s="3"/>
      <c r="GJ157" s="3"/>
      <c r="GK157" s="3"/>
      <c r="GL157" s="3"/>
      <c r="GM157" s="3"/>
      <c r="GN157" s="3"/>
      <c r="GO157" s="3"/>
      <c r="GP157" s="3"/>
      <c r="GQ157" s="3"/>
      <c r="GR157" s="3"/>
      <c r="GS157" s="3"/>
      <c r="GT157" s="3"/>
      <c r="GU157" s="3"/>
      <c r="GV157" s="3"/>
      <c r="GW157" s="3"/>
      <c r="GX157" s="3"/>
      <c r="GY157" s="3"/>
      <c r="GZ157" s="3"/>
      <c r="HA157" s="3"/>
      <c r="HB157" s="3"/>
      <c r="HC157" s="3"/>
      <c r="HD157" s="3"/>
      <c r="HE157" s="3"/>
      <c r="HF157" s="3"/>
      <c r="HG157" s="3"/>
      <c r="HH157" s="3"/>
      <c r="HI157" s="3"/>
    </row>
    <row r="158" spans="2:217" s="6" customFormat="1" x14ac:dyDescent="0.2">
      <c r="B158" s="11"/>
      <c r="C158" s="11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3"/>
      <c r="R158" s="8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  <c r="GH158" s="3"/>
      <c r="GI158" s="3"/>
      <c r="GJ158" s="3"/>
      <c r="GK158" s="3"/>
      <c r="GL158" s="3"/>
      <c r="GM158" s="3"/>
      <c r="GN158" s="3"/>
      <c r="GO158" s="3"/>
      <c r="GP158" s="3"/>
      <c r="GQ158" s="3"/>
      <c r="GR158" s="3"/>
      <c r="GS158" s="3"/>
      <c r="GT158" s="3"/>
      <c r="GU158" s="3"/>
      <c r="GV158" s="3"/>
      <c r="GW158" s="3"/>
      <c r="GX158" s="3"/>
      <c r="GY158" s="3"/>
      <c r="GZ158" s="3"/>
      <c r="HA158" s="3"/>
      <c r="HB158" s="3"/>
      <c r="HC158" s="3"/>
      <c r="HD158" s="3"/>
      <c r="HE158" s="3"/>
      <c r="HF158" s="3"/>
      <c r="HG158" s="3"/>
      <c r="HH158" s="3"/>
      <c r="HI158" s="3"/>
    </row>
    <row r="159" spans="2:217" s="6" customFormat="1" x14ac:dyDescent="0.2">
      <c r="B159" s="11"/>
      <c r="C159" s="11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3"/>
      <c r="R159" s="8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/>
      <c r="GH159" s="3"/>
      <c r="GI159" s="3"/>
      <c r="GJ159" s="3"/>
      <c r="GK159" s="3"/>
      <c r="GL159" s="3"/>
      <c r="GM159" s="3"/>
      <c r="GN159" s="3"/>
      <c r="GO159" s="3"/>
      <c r="GP159" s="3"/>
      <c r="GQ159" s="3"/>
      <c r="GR159" s="3"/>
      <c r="GS159" s="3"/>
      <c r="GT159" s="3"/>
      <c r="GU159" s="3"/>
      <c r="GV159" s="3"/>
      <c r="GW159" s="3"/>
      <c r="GX159" s="3"/>
      <c r="GY159" s="3"/>
      <c r="GZ159" s="3"/>
      <c r="HA159" s="3"/>
      <c r="HB159" s="3"/>
      <c r="HC159" s="3"/>
      <c r="HD159" s="3"/>
      <c r="HE159" s="3"/>
      <c r="HF159" s="3"/>
      <c r="HG159" s="3"/>
      <c r="HH159" s="3"/>
      <c r="HI159" s="3"/>
    </row>
    <row r="160" spans="2:217" s="6" customFormat="1" x14ac:dyDescent="0.2">
      <c r="B160" s="11"/>
      <c r="C160" s="11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3"/>
      <c r="R160" s="8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  <c r="GJ160" s="3"/>
      <c r="GK160" s="3"/>
      <c r="GL160" s="3"/>
      <c r="GM160" s="3"/>
      <c r="GN160" s="3"/>
      <c r="GO160" s="3"/>
      <c r="GP160" s="3"/>
      <c r="GQ160" s="3"/>
      <c r="GR160" s="3"/>
      <c r="GS160" s="3"/>
      <c r="GT160" s="3"/>
      <c r="GU160" s="3"/>
      <c r="GV160" s="3"/>
      <c r="GW160" s="3"/>
      <c r="GX160" s="3"/>
      <c r="GY160" s="3"/>
      <c r="GZ160" s="3"/>
      <c r="HA160" s="3"/>
      <c r="HB160" s="3"/>
      <c r="HC160" s="3"/>
      <c r="HD160" s="3"/>
      <c r="HE160" s="3"/>
      <c r="HF160" s="3"/>
      <c r="HG160" s="3"/>
      <c r="HH160" s="3"/>
      <c r="HI160" s="3"/>
    </row>
    <row r="161" spans="2:217" s="6" customFormat="1" x14ac:dyDescent="0.2">
      <c r="B161" s="11"/>
      <c r="C161" s="11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3"/>
      <c r="R161" s="8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  <c r="GF161" s="3"/>
      <c r="GG161" s="3"/>
      <c r="GH161" s="3"/>
      <c r="GI161" s="3"/>
      <c r="GJ161" s="3"/>
      <c r="GK161" s="3"/>
      <c r="GL161" s="3"/>
      <c r="GM161" s="3"/>
      <c r="GN161" s="3"/>
      <c r="GO161" s="3"/>
      <c r="GP161" s="3"/>
      <c r="GQ161" s="3"/>
      <c r="GR161" s="3"/>
      <c r="GS161" s="3"/>
      <c r="GT161" s="3"/>
      <c r="GU161" s="3"/>
      <c r="GV161" s="3"/>
      <c r="GW161" s="3"/>
      <c r="GX161" s="3"/>
      <c r="GY161" s="3"/>
      <c r="GZ161" s="3"/>
      <c r="HA161" s="3"/>
      <c r="HB161" s="3"/>
      <c r="HC161" s="3"/>
      <c r="HD161" s="3"/>
      <c r="HE161" s="3"/>
      <c r="HF161" s="3"/>
      <c r="HG161" s="3"/>
      <c r="HH161" s="3"/>
      <c r="HI161" s="3"/>
    </row>
    <row r="162" spans="2:217" s="6" customFormat="1" x14ac:dyDescent="0.2">
      <c r="B162" s="11"/>
      <c r="C162" s="11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3"/>
      <c r="R162" s="8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  <c r="FS162" s="3"/>
      <c r="FT162" s="3"/>
      <c r="FU162" s="3"/>
      <c r="FV162" s="3"/>
      <c r="FW162" s="3"/>
      <c r="FX162" s="3"/>
      <c r="FY162" s="3"/>
      <c r="FZ162" s="3"/>
      <c r="GA162" s="3"/>
      <c r="GB162" s="3"/>
      <c r="GC162" s="3"/>
      <c r="GD162" s="3"/>
      <c r="GE162" s="3"/>
      <c r="GF162" s="3"/>
      <c r="GG162" s="3"/>
      <c r="GH162" s="3"/>
      <c r="GI162" s="3"/>
      <c r="GJ162" s="3"/>
      <c r="GK162" s="3"/>
      <c r="GL162" s="3"/>
      <c r="GM162" s="3"/>
      <c r="GN162" s="3"/>
      <c r="GO162" s="3"/>
      <c r="GP162" s="3"/>
      <c r="GQ162" s="3"/>
      <c r="GR162" s="3"/>
      <c r="GS162" s="3"/>
      <c r="GT162" s="3"/>
      <c r="GU162" s="3"/>
      <c r="GV162" s="3"/>
      <c r="GW162" s="3"/>
      <c r="GX162" s="3"/>
      <c r="GY162" s="3"/>
      <c r="GZ162" s="3"/>
      <c r="HA162" s="3"/>
      <c r="HB162" s="3"/>
      <c r="HC162" s="3"/>
      <c r="HD162" s="3"/>
      <c r="HE162" s="3"/>
      <c r="HF162" s="3"/>
      <c r="HG162" s="3"/>
      <c r="HH162" s="3"/>
      <c r="HI162" s="3"/>
    </row>
    <row r="163" spans="2:217" s="6" customFormat="1" x14ac:dyDescent="0.2">
      <c r="B163" s="11"/>
      <c r="C163" s="11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8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  <c r="GF163" s="3"/>
      <c r="GG163" s="3"/>
      <c r="GH163" s="3"/>
      <c r="GI163" s="3"/>
      <c r="GJ163" s="3"/>
      <c r="GK163" s="3"/>
      <c r="GL163" s="3"/>
      <c r="GM163" s="3"/>
      <c r="GN163" s="3"/>
      <c r="GO163" s="3"/>
      <c r="GP163" s="3"/>
      <c r="GQ163" s="3"/>
      <c r="GR163" s="3"/>
      <c r="GS163" s="3"/>
      <c r="GT163" s="3"/>
      <c r="GU163" s="3"/>
      <c r="GV163" s="3"/>
      <c r="GW163" s="3"/>
      <c r="GX163" s="3"/>
      <c r="GY163" s="3"/>
      <c r="GZ163" s="3"/>
      <c r="HA163" s="3"/>
      <c r="HB163" s="3"/>
      <c r="HC163" s="3"/>
      <c r="HD163" s="3"/>
      <c r="HE163" s="3"/>
      <c r="HF163" s="3"/>
      <c r="HG163" s="3"/>
      <c r="HH163" s="3"/>
      <c r="HI163" s="3"/>
    </row>
    <row r="164" spans="2:217" s="6" customFormat="1" x14ac:dyDescent="0.2">
      <c r="B164" s="11"/>
      <c r="C164" s="11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8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3"/>
      <c r="FW164" s="3"/>
      <c r="FX164" s="3"/>
      <c r="FY164" s="3"/>
      <c r="FZ164" s="3"/>
      <c r="GA164" s="3"/>
      <c r="GB164" s="3"/>
      <c r="GC164" s="3"/>
      <c r="GD164" s="3"/>
      <c r="GE164" s="3"/>
      <c r="GF164" s="3"/>
      <c r="GG164" s="3"/>
      <c r="GH164" s="3"/>
      <c r="GI164" s="3"/>
      <c r="GJ164" s="3"/>
      <c r="GK164" s="3"/>
      <c r="GL164" s="3"/>
      <c r="GM164" s="3"/>
      <c r="GN164" s="3"/>
      <c r="GO164" s="3"/>
      <c r="GP164" s="3"/>
      <c r="GQ164" s="3"/>
      <c r="GR164" s="3"/>
      <c r="GS164" s="3"/>
      <c r="GT164" s="3"/>
      <c r="GU164" s="3"/>
      <c r="GV164" s="3"/>
      <c r="GW164" s="3"/>
      <c r="GX164" s="3"/>
      <c r="GY164" s="3"/>
      <c r="GZ164" s="3"/>
      <c r="HA164" s="3"/>
      <c r="HB164" s="3"/>
      <c r="HC164" s="3"/>
      <c r="HD164" s="3"/>
      <c r="HE164" s="3"/>
      <c r="HF164" s="3"/>
      <c r="HG164" s="3"/>
      <c r="HH164" s="3"/>
      <c r="HI164" s="3"/>
    </row>
    <row r="165" spans="2:217" s="6" customFormat="1" x14ac:dyDescent="0.2">
      <c r="B165" s="11"/>
      <c r="C165" s="11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8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/>
      <c r="FM165" s="3"/>
      <c r="FN165" s="3"/>
      <c r="FO165" s="3"/>
      <c r="FP165" s="3"/>
      <c r="FQ165" s="3"/>
      <c r="FR165" s="3"/>
      <c r="FS165" s="3"/>
      <c r="FT165" s="3"/>
      <c r="FU165" s="3"/>
      <c r="FV165" s="3"/>
      <c r="FW165" s="3"/>
      <c r="FX165" s="3"/>
      <c r="FY165" s="3"/>
      <c r="FZ165" s="3"/>
      <c r="GA165" s="3"/>
      <c r="GB165" s="3"/>
      <c r="GC165" s="3"/>
      <c r="GD165" s="3"/>
      <c r="GE165" s="3"/>
      <c r="GF165" s="3"/>
      <c r="GG165" s="3"/>
      <c r="GH165" s="3"/>
      <c r="GI165" s="3"/>
      <c r="GJ165" s="3"/>
      <c r="GK165" s="3"/>
      <c r="GL165" s="3"/>
      <c r="GM165" s="3"/>
      <c r="GN165" s="3"/>
      <c r="GO165" s="3"/>
      <c r="GP165" s="3"/>
      <c r="GQ165" s="3"/>
      <c r="GR165" s="3"/>
      <c r="GS165" s="3"/>
      <c r="GT165" s="3"/>
      <c r="GU165" s="3"/>
      <c r="GV165" s="3"/>
      <c r="GW165" s="3"/>
      <c r="GX165" s="3"/>
      <c r="GY165" s="3"/>
      <c r="GZ165" s="3"/>
      <c r="HA165" s="3"/>
      <c r="HB165" s="3"/>
      <c r="HC165" s="3"/>
      <c r="HD165" s="3"/>
      <c r="HE165" s="3"/>
      <c r="HF165" s="3"/>
      <c r="HG165" s="3"/>
      <c r="HH165" s="3"/>
      <c r="HI165" s="3"/>
    </row>
    <row r="166" spans="2:217" s="6" customFormat="1" x14ac:dyDescent="0.2">
      <c r="B166" s="11"/>
      <c r="C166" s="11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8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/>
      <c r="FW166" s="3"/>
      <c r="FX166" s="3"/>
      <c r="FY166" s="3"/>
      <c r="FZ166" s="3"/>
      <c r="GA166" s="3"/>
      <c r="GB166" s="3"/>
      <c r="GC166" s="3"/>
      <c r="GD166" s="3"/>
      <c r="GE166" s="3"/>
      <c r="GF166" s="3"/>
      <c r="GG166" s="3"/>
      <c r="GH166" s="3"/>
      <c r="GI166" s="3"/>
      <c r="GJ166" s="3"/>
      <c r="GK166" s="3"/>
      <c r="GL166" s="3"/>
      <c r="GM166" s="3"/>
      <c r="GN166" s="3"/>
      <c r="GO166" s="3"/>
      <c r="GP166" s="3"/>
      <c r="GQ166" s="3"/>
      <c r="GR166" s="3"/>
      <c r="GS166" s="3"/>
      <c r="GT166" s="3"/>
      <c r="GU166" s="3"/>
      <c r="GV166" s="3"/>
      <c r="GW166" s="3"/>
      <c r="GX166" s="3"/>
      <c r="GY166" s="3"/>
      <c r="GZ166" s="3"/>
      <c r="HA166" s="3"/>
      <c r="HB166" s="3"/>
      <c r="HC166" s="3"/>
      <c r="HD166" s="3"/>
      <c r="HE166" s="3"/>
      <c r="HF166" s="3"/>
      <c r="HG166" s="3"/>
      <c r="HH166" s="3"/>
      <c r="HI166" s="3"/>
    </row>
    <row r="167" spans="2:217" s="6" customFormat="1" x14ac:dyDescent="0.2">
      <c r="B167" s="11"/>
      <c r="C167" s="11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8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  <c r="GI167" s="3"/>
      <c r="GJ167" s="3"/>
      <c r="GK167" s="3"/>
      <c r="GL167" s="3"/>
      <c r="GM167" s="3"/>
      <c r="GN167" s="3"/>
      <c r="GO167" s="3"/>
      <c r="GP167" s="3"/>
      <c r="GQ167" s="3"/>
      <c r="GR167" s="3"/>
      <c r="GS167" s="3"/>
      <c r="GT167" s="3"/>
      <c r="GU167" s="3"/>
      <c r="GV167" s="3"/>
      <c r="GW167" s="3"/>
      <c r="GX167" s="3"/>
      <c r="GY167" s="3"/>
      <c r="GZ167" s="3"/>
      <c r="HA167" s="3"/>
      <c r="HB167" s="3"/>
      <c r="HC167" s="3"/>
      <c r="HD167" s="3"/>
      <c r="HE167" s="3"/>
      <c r="HF167" s="3"/>
      <c r="HG167" s="3"/>
      <c r="HH167" s="3"/>
      <c r="HI167" s="3"/>
    </row>
    <row r="168" spans="2:217" s="6" customFormat="1" x14ac:dyDescent="0.2">
      <c r="B168" s="11"/>
      <c r="C168" s="11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8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  <c r="GJ168" s="3"/>
      <c r="GK168" s="3"/>
      <c r="GL168" s="3"/>
      <c r="GM168" s="3"/>
      <c r="GN168" s="3"/>
      <c r="GO168" s="3"/>
      <c r="GP168" s="3"/>
      <c r="GQ168" s="3"/>
      <c r="GR168" s="3"/>
      <c r="GS168" s="3"/>
      <c r="GT168" s="3"/>
      <c r="GU168" s="3"/>
      <c r="GV168" s="3"/>
      <c r="GW168" s="3"/>
      <c r="GX168" s="3"/>
      <c r="GY168" s="3"/>
      <c r="GZ168" s="3"/>
      <c r="HA168" s="3"/>
      <c r="HB168" s="3"/>
      <c r="HC168" s="3"/>
      <c r="HD168" s="3"/>
      <c r="HE168" s="3"/>
      <c r="HF168" s="3"/>
      <c r="HG168" s="3"/>
      <c r="HH168" s="3"/>
      <c r="HI168" s="3"/>
    </row>
    <row r="169" spans="2:217" s="6" customFormat="1" x14ac:dyDescent="0.2">
      <c r="B169" s="11"/>
      <c r="C169" s="11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8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  <c r="GJ169" s="3"/>
      <c r="GK169" s="3"/>
      <c r="GL169" s="3"/>
      <c r="GM169" s="3"/>
      <c r="GN169" s="3"/>
      <c r="GO169" s="3"/>
      <c r="GP169" s="3"/>
      <c r="GQ169" s="3"/>
      <c r="GR169" s="3"/>
      <c r="GS169" s="3"/>
      <c r="GT169" s="3"/>
      <c r="GU169" s="3"/>
      <c r="GV169" s="3"/>
      <c r="GW169" s="3"/>
      <c r="GX169" s="3"/>
      <c r="GY169" s="3"/>
      <c r="GZ169" s="3"/>
      <c r="HA169" s="3"/>
      <c r="HB169" s="3"/>
      <c r="HC169" s="3"/>
      <c r="HD169" s="3"/>
      <c r="HE169" s="3"/>
      <c r="HF169" s="3"/>
      <c r="HG169" s="3"/>
      <c r="HH169" s="3"/>
      <c r="HI169" s="3"/>
    </row>
    <row r="170" spans="2:217" s="6" customFormat="1" x14ac:dyDescent="0.2">
      <c r="B170" s="11"/>
      <c r="C170" s="11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8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</row>
    <row r="171" spans="2:217" s="6" customFormat="1" x14ac:dyDescent="0.2">
      <c r="B171" s="11"/>
      <c r="C171" s="11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8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</row>
    <row r="172" spans="2:217" s="6" customFormat="1" x14ac:dyDescent="0.2">
      <c r="B172" s="11"/>
      <c r="C172" s="11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8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</row>
    <row r="173" spans="2:217" s="6" customFormat="1" x14ac:dyDescent="0.2">
      <c r="B173" s="11"/>
      <c r="C173" s="11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8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GW173" s="3"/>
      <c r="GX173" s="3"/>
      <c r="GY173" s="3"/>
      <c r="GZ173" s="3"/>
      <c r="HA173" s="3"/>
      <c r="HB173" s="3"/>
      <c r="HC173" s="3"/>
      <c r="HD173" s="3"/>
      <c r="HE173" s="3"/>
      <c r="HF173" s="3"/>
      <c r="HG173" s="3"/>
      <c r="HH173" s="3"/>
      <c r="HI173" s="3"/>
    </row>
    <row r="174" spans="2:217" s="6" customFormat="1" x14ac:dyDescent="0.2">
      <c r="B174" s="11"/>
      <c r="C174" s="11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8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</row>
    <row r="175" spans="2:217" s="6" customFormat="1" x14ac:dyDescent="0.2">
      <c r="B175" s="11"/>
      <c r="C175" s="11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8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</row>
    <row r="176" spans="2:217" s="6" customFormat="1" x14ac:dyDescent="0.2">
      <c r="B176" s="11"/>
      <c r="C176" s="11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8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  <c r="GP176" s="3"/>
      <c r="GQ176" s="3"/>
      <c r="GR176" s="3"/>
      <c r="GS176" s="3"/>
      <c r="GT176" s="3"/>
      <c r="GU176" s="3"/>
      <c r="GV176" s="3"/>
      <c r="GW176" s="3"/>
      <c r="GX176" s="3"/>
      <c r="GY176" s="3"/>
      <c r="GZ176" s="3"/>
      <c r="HA176" s="3"/>
      <c r="HB176" s="3"/>
      <c r="HC176" s="3"/>
      <c r="HD176" s="3"/>
      <c r="HE176" s="3"/>
      <c r="HF176" s="3"/>
      <c r="HG176" s="3"/>
      <c r="HH176" s="3"/>
      <c r="HI176" s="3"/>
    </row>
    <row r="177" spans="2:217" s="6" customFormat="1" x14ac:dyDescent="0.2">
      <c r="B177" s="11"/>
      <c r="C177" s="11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8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</row>
    <row r="178" spans="2:217" s="6" customFormat="1" x14ac:dyDescent="0.2">
      <c r="B178" s="11"/>
      <c r="C178" s="11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8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  <c r="GW178" s="3"/>
      <c r="GX178" s="3"/>
      <c r="GY178" s="3"/>
      <c r="GZ178" s="3"/>
      <c r="HA178" s="3"/>
      <c r="HB178" s="3"/>
      <c r="HC178" s="3"/>
      <c r="HD178" s="3"/>
      <c r="HE178" s="3"/>
      <c r="HF178" s="3"/>
      <c r="HG178" s="3"/>
      <c r="HH178" s="3"/>
      <c r="HI178" s="3"/>
    </row>
    <row r="179" spans="2:217" s="6" customFormat="1" x14ac:dyDescent="0.2">
      <c r="B179" s="11"/>
      <c r="C179" s="11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8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  <c r="GP179" s="3"/>
      <c r="GQ179" s="3"/>
      <c r="GR179" s="3"/>
      <c r="GS179" s="3"/>
      <c r="GT179" s="3"/>
      <c r="GU179" s="3"/>
      <c r="GV179" s="3"/>
      <c r="GW179" s="3"/>
      <c r="GX179" s="3"/>
      <c r="GY179" s="3"/>
      <c r="GZ179" s="3"/>
      <c r="HA179" s="3"/>
      <c r="HB179" s="3"/>
      <c r="HC179" s="3"/>
      <c r="HD179" s="3"/>
      <c r="HE179" s="3"/>
      <c r="HF179" s="3"/>
      <c r="HG179" s="3"/>
      <c r="HH179" s="3"/>
      <c r="HI179" s="3"/>
    </row>
    <row r="180" spans="2:217" s="6" customFormat="1" x14ac:dyDescent="0.2">
      <c r="B180" s="11"/>
      <c r="C180" s="11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8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</row>
    <row r="181" spans="2:217" s="6" customFormat="1" x14ac:dyDescent="0.2">
      <c r="B181" s="11"/>
      <c r="C181" s="11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8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</row>
    <row r="182" spans="2:217" s="6" customFormat="1" x14ac:dyDescent="0.2">
      <c r="B182" s="11"/>
      <c r="C182" s="11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8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GW182" s="3"/>
      <c r="GX182" s="3"/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</row>
    <row r="183" spans="2:217" s="6" customFormat="1" x14ac:dyDescent="0.2">
      <c r="B183" s="11"/>
      <c r="C183" s="11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8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</row>
    <row r="184" spans="2:217" s="6" customFormat="1" x14ac:dyDescent="0.2">
      <c r="B184" s="11"/>
      <c r="C184" s="11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8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GW184" s="3"/>
      <c r="GX184" s="3"/>
      <c r="GY184" s="3"/>
      <c r="GZ184" s="3"/>
      <c r="HA184" s="3"/>
      <c r="HB184" s="3"/>
      <c r="HC184" s="3"/>
      <c r="HD184" s="3"/>
      <c r="HE184" s="3"/>
      <c r="HF184" s="3"/>
      <c r="HG184" s="3"/>
      <c r="HH184" s="3"/>
      <c r="HI184" s="3"/>
    </row>
    <row r="185" spans="2:217" s="6" customFormat="1" x14ac:dyDescent="0.2">
      <c r="B185" s="11"/>
      <c r="C185" s="11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8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GW185" s="3"/>
      <c r="GX185" s="3"/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</row>
    <row r="186" spans="2:217" s="6" customFormat="1" x14ac:dyDescent="0.2">
      <c r="B186" s="11"/>
      <c r="C186" s="11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8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/>
      <c r="FW186" s="3"/>
      <c r="FX186" s="3"/>
      <c r="FY186" s="3"/>
      <c r="FZ186" s="3"/>
      <c r="GA186" s="3"/>
      <c r="GB186" s="3"/>
      <c r="GC186" s="3"/>
      <c r="GD186" s="3"/>
      <c r="GE186" s="3"/>
      <c r="GF186" s="3"/>
      <c r="GG186" s="3"/>
      <c r="GH186" s="3"/>
      <c r="GI186" s="3"/>
      <c r="GJ186" s="3"/>
      <c r="GK186" s="3"/>
      <c r="GL186" s="3"/>
      <c r="GM186" s="3"/>
      <c r="GN186" s="3"/>
      <c r="GO186" s="3"/>
      <c r="GP186" s="3"/>
      <c r="GQ186" s="3"/>
      <c r="GR186" s="3"/>
      <c r="GS186" s="3"/>
      <c r="GT186" s="3"/>
      <c r="GU186" s="3"/>
      <c r="GV186" s="3"/>
      <c r="GW186" s="3"/>
      <c r="GX186" s="3"/>
      <c r="GY186" s="3"/>
      <c r="GZ186" s="3"/>
      <c r="HA186" s="3"/>
      <c r="HB186" s="3"/>
      <c r="HC186" s="3"/>
      <c r="HD186" s="3"/>
      <c r="HE186" s="3"/>
      <c r="HF186" s="3"/>
      <c r="HG186" s="3"/>
      <c r="HH186" s="3"/>
      <c r="HI186" s="3"/>
    </row>
    <row r="187" spans="2:217" s="6" customFormat="1" x14ac:dyDescent="0.2">
      <c r="B187" s="11"/>
      <c r="C187" s="11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8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  <c r="FR187" s="3"/>
      <c r="FS187" s="3"/>
      <c r="FT187" s="3"/>
      <c r="FU187" s="3"/>
      <c r="FV187" s="3"/>
      <c r="FW187" s="3"/>
      <c r="FX187" s="3"/>
      <c r="FY187" s="3"/>
      <c r="FZ187" s="3"/>
      <c r="GA187" s="3"/>
      <c r="GB187" s="3"/>
      <c r="GC187" s="3"/>
      <c r="GD187" s="3"/>
      <c r="GE187" s="3"/>
      <c r="GF187" s="3"/>
      <c r="GG187" s="3"/>
      <c r="GH187" s="3"/>
      <c r="GI187" s="3"/>
      <c r="GJ187" s="3"/>
      <c r="GK187" s="3"/>
      <c r="GL187" s="3"/>
      <c r="GM187" s="3"/>
      <c r="GN187" s="3"/>
      <c r="GO187" s="3"/>
      <c r="GP187" s="3"/>
      <c r="GQ187" s="3"/>
      <c r="GR187" s="3"/>
      <c r="GS187" s="3"/>
      <c r="GT187" s="3"/>
      <c r="GU187" s="3"/>
      <c r="GV187" s="3"/>
      <c r="GW187" s="3"/>
      <c r="GX187" s="3"/>
      <c r="GY187" s="3"/>
      <c r="GZ187" s="3"/>
      <c r="HA187" s="3"/>
      <c r="HB187" s="3"/>
      <c r="HC187" s="3"/>
      <c r="HD187" s="3"/>
      <c r="HE187" s="3"/>
      <c r="HF187" s="3"/>
      <c r="HG187" s="3"/>
      <c r="HH187" s="3"/>
      <c r="HI187" s="3"/>
    </row>
    <row r="188" spans="2:217" s="6" customFormat="1" x14ac:dyDescent="0.2">
      <c r="B188" s="11"/>
      <c r="C188" s="11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8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  <c r="FJ188" s="3"/>
      <c r="FK188" s="3"/>
      <c r="FL188" s="3"/>
      <c r="FM188" s="3"/>
      <c r="FN188" s="3"/>
      <c r="FO188" s="3"/>
      <c r="FP188" s="3"/>
      <c r="FQ188" s="3"/>
      <c r="FR188" s="3"/>
      <c r="FS188" s="3"/>
      <c r="FT188" s="3"/>
      <c r="FU188" s="3"/>
      <c r="FV188" s="3"/>
      <c r="FW188" s="3"/>
      <c r="FX188" s="3"/>
      <c r="FY188" s="3"/>
      <c r="FZ188" s="3"/>
      <c r="GA188" s="3"/>
      <c r="GB188" s="3"/>
      <c r="GC188" s="3"/>
      <c r="GD188" s="3"/>
      <c r="GE188" s="3"/>
      <c r="GF188" s="3"/>
      <c r="GG188" s="3"/>
      <c r="GH188" s="3"/>
      <c r="GI188" s="3"/>
      <c r="GJ188" s="3"/>
      <c r="GK188" s="3"/>
      <c r="GL188" s="3"/>
      <c r="GM188" s="3"/>
      <c r="GN188" s="3"/>
      <c r="GO188" s="3"/>
      <c r="GP188" s="3"/>
      <c r="GQ188" s="3"/>
      <c r="GR188" s="3"/>
      <c r="GS188" s="3"/>
      <c r="GT188" s="3"/>
      <c r="GU188" s="3"/>
      <c r="GV188" s="3"/>
      <c r="GW188" s="3"/>
      <c r="GX188" s="3"/>
      <c r="GY188" s="3"/>
      <c r="GZ188" s="3"/>
      <c r="HA188" s="3"/>
      <c r="HB188" s="3"/>
      <c r="HC188" s="3"/>
      <c r="HD188" s="3"/>
      <c r="HE188" s="3"/>
      <c r="HF188" s="3"/>
      <c r="HG188" s="3"/>
      <c r="HH188" s="3"/>
      <c r="HI188" s="3"/>
    </row>
    <row r="189" spans="2:217" s="6" customFormat="1" x14ac:dyDescent="0.2">
      <c r="B189" s="11"/>
      <c r="C189" s="11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8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/>
      <c r="FM189" s="3"/>
      <c r="FN189" s="3"/>
      <c r="FO189" s="3"/>
      <c r="FP189" s="3"/>
      <c r="FQ189" s="3"/>
      <c r="FR189" s="3"/>
      <c r="FS189" s="3"/>
      <c r="FT189" s="3"/>
      <c r="FU189" s="3"/>
      <c r="FV189" s="3"/>
      <c r="FW189" s="3"/>
      <c r="FX189" s="3"/>
      <c r="FY189" s="3"/>
      <c r="FZ189" s="3"/>
      <c r="GA189" s="3"/>
      <c r="GB189" s="3"/>
      <c r="GC189" s="3"/>
      <c r="GD189" s="3"/>
      <c r="GE189" s="3"/>
      <c r="GF189" s="3"/>
      <c r="GG189" s="3"/>
      <c r="GH189" s="3"/>
      <c r="GI189" s="3"/>
      <c r="GJ189" s="3"/>
      <c r="GK189" s="3"/>
      <c r="GL189" s="3"/>
      <c r="GM189" s="3"/>
      <c r="GN189" s="3"/>
      <c r="GO189" s="3"/>
      <c r="GP189" s="3"/>
      <c r="GQ189" s="3"/>
      <c r="GR189" s="3"/>
      <c r="GS189" s="3"/>
      <c r="GT189" s="3"/>
      <c r="GU189" s="3"/>
      <c r="GV189" s="3"/>
      <c r="GW189" s="3"/>
      <c r="GX189" s="3"/>
      <c r="GY189" s="3"/>
      <c r="GZ189" s="3"/>
      <c r="HA189" s="3"/>
      <c r="HB189" s="3"/>
      <c r="HC189" s="3"/>
      <c r="HD189" s="3"/>
      <c r="HE189" s="3"/>
      <c r="HF189" s="3"/>
      <c r="HG189" s="3"/>
      <c r="HH189" s="3"/>
      <c r="HI189" s="3"/>
    </row>
    <row r="190" spans="2:217" s="6" customFormat="1" x14ac:dyDescent="0.2">
      <c r="B190" s="11"/>
      <c r="C190" s="11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8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  <c r="GD190" s="3"/>
      <c r="GE190" s="3"/>
      <c r="GF190" s="3"/>
      <c r="GG190" s="3"/>
      <c r="GH190" s="3"/>
      <c r="GI190" s="3"/>
      <c r="GJ190" s="3"/>
      <c r="GK190" s="3"/>
      <c r="GL190" s="3"/>
      <c r="GM190" s="3"/>
      <c r="GN190" s="3"/>
      <c r="GO190" s="3"/>
      <c r="GP190" s="3"/>
      <c r="GQ190" s="3"/>
      <c r="GR190" s="3"/>
      <c r="GS190" s="3"/>
      <c r="GT190" s="3"/>
      <c r="GU190" s="3"/>
      <c r="GV190" s="3"/>
      <c r="GW190" s="3"/>
      <c r="GX190" s="3"/>
      <c r="GY190" s="3"/>
      <c r="GZ190" s="3"/>
      <c r="HA190" s="3"/>
      <c r="HB190" s="3"/>
      <c r="HC190" s="3"/>
      <c r="HD190" s="3"/>
      <c r="HE190" s="3"/>
      <c r="HF190" s="3"/>
      <c r="HG190" s="3"/>
      <c r="HH190" s="3"/>
      <c r="HI190" s="3"/>
    </row>
    <row r="191" spans="2:217" s="6" customFormat="1" x14ac:dyDescent="0.2">
      <c r="B191" s="11"/>
      <c r="C191" s="11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8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  <c r="FG191" s="3"/>
      <c r="FH191" s="3"/>
      <c r="FI191" s="3"/>
      <c r="FJ191" s="3"/>
      <c r="FK191" s="3"/>
      <c r="FL191" s="3"/>
      <c r="FM191" s="3"/>
      <c r="FN191" s="3"/>
      <c r="FO191" s="3"/>
      <c r="FP191" s="3"/>
      <c r="FQ191" s="3"/>
      <c r="FR191" s="3"/>
      <c r="FS191" s="3"/>
      <c r="FT191" s="3"/>
      <c r="FU191" s="3"/>
      <c r="FV191" s="3"/>
      <c r="FW191" s="3"/>
      <c r="FX191" s="3"/>
      <c r="FY191" s="3"/>
      <c r="FZ191" s="3"/>
      <c r="GA191" s="3"/>
      <c r="GB191" s="3"/>
      <c r="GC191" s="3"/>
      <c r="GD191" s="3"/>
      <c r="GE191" s="3"/>
      <c r="GF191" s="3"/>
      <c r="GG191" s="3"/>
      <c r="GH191" s="3"/>
      <c r="GI191" s="3"/>
      <c r="GJ191" s="3"/>
      <c r="GK191" s="3"/>
      <c r="GL191" s="3"/>
      <c r="GM191" s="3"/>
      <c r="GN191" s="3"/>
      <c r="GO191" s="3"/>
      <c r="GP191" s="3"/>
      <c r="GQ191" s="3"/>
      <c r="GR191" s="3"/>
      <c r="GS191" s="3"/>
      <c r="GT191" s="3"/>
      <c r="GU191" s="3"/>
      <c r="GV191" s="3"/>
      <c r="GW191" s="3"/>
      <c r="GX191" s="3"/>
      <c r="GY191" s="3"/>
      <c r="GZ191" s="3"/>
      <c r="HA191" s="3"/>
      <c r="HB191" s="3"/>
      <c r="HC191" s="3"/>
      <c r="HD191" s="3"/>
      <c r="HE191" s="3"/>
      <c r="HF191" s="3"/>
      <c r="HG191" s="3"/>
      <c r="HH191" s="3"/>
      <c r="HI191" s="3"/>
    </row>
    <row r="192" spans="2:217" s="6" customFormat="1" x14ac:dyDescent="0.2">
      <c r="B192" s="11"/>
      <c r="C192" s="11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8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/>
      <c r="FW192" s="3"/>
      <c r="FX192" s="3"/>
      <c r="FY192" s="3"/>
      <c r="FZ192" s="3"/>
      <c r="GA192" s="3"/>
      <c r="GB192" s="3"/>
      <c r="GC192" s="3"/>
      <c r="GD192" s="3"/>
      <c r="GE192" s="3"/>
      <c r="GF192" s="3"/>
      <c r="GG192" s="3"/>
      <c r="GH192" s="3"/>
      <c r="GI192" s="3"/>
      <c r="GJ192" s="3"/>
      <c r="GK192" s="3"/>
      <c r="GL192" s="3"/>
      <c r="GM192" s="3"/>
      <c r="GN192" s="3"/>
      <c r="GO192" s="3"/>
      <c r="GP192" s="3"/>
      <c r="GQ192" s="3"/>
      <c r="GR192" s="3"/>
      <c r="GS192" s="3"/>
      <c r="GT192" s="3"/>
      <c r="GU192" s="3"/>
      <c r="GV192" s="3"/>
      <c r="GW192" s="3"/>
      <c r="GX192" s="3"/>
      <c r="GY192" s="3"/>
      <c r="GZ192" s="3"/>
      <c r="HA192" s="3"/>
      <c r="HB192" s="3"/>
      <c r="HC192" s="3"/>
      <c r="HD192" s="3"/>
      <c r="HE192" s="3"/>
      <c r="HF192" s="3"/>
      <c r="HG192" s="3"/>
      <c r="HH192" s="3"/>
      <c r="HI192" s="3"/>
    </row>
    <row r="193" spans="2:217" s="6" customFormat="1" x14ac:dyDescent="0.2">
      <c r="B193" s="11"/>
      <c r="C193" s="11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8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  <c r="FE193" s="3"/>
      <c r="FF193" s="3"/>
      <c r="FG193" s="3"/>
      <c r="FH193" s="3"/>
      <c r="FI193" s="3"/>
      <c r="FJ193" s="3"/>
      <c r="FK193" s="3"/>
      <c r="FL193" s="3"/>
      <c r="FM193" s="3"/>
      <c r="FN193" s="3"/>
      <c r="FO193" s="3"/>
      <c r="FP193" s="3"/>
      <c r="FQ193" s="3"/>
      <c r="FR193" s="3"/>
      <c r="FS193" s="3"/>
      <c r="FT193" s="3"/>
      <c r="FU193" s="3"/>
      <c r="FV193" s="3"/>
      <c r="FW193" s="3"/>
      <c r="FX193" s="3"/>
      <c r="FY193" s="3"/>
      <c r="FZ193" s="3"/>
      <c r="GA193" s="3"/>
      <c r="GB193" s="3"/>
      <c r="GC193" s="3"/>
      <c r="GD193" s="3"/>
      <c r="GE193" s="3"/>
      <c r="GF193" s="3"/>
      <c r="GG193" s="3"/>
      <c r="GH193" s="3"/>
      <c r="GI193" s="3"/>
      <c r="GJ193" s="3"/>
      <c r="GK193" s="3"/>
      <c r="GL193" s="3"/>
      <c r="GM193" s="3"/>
      <c r="GN193" s="3"/>
      <c r="GO193" s="3"/>
      <c r="GP193" s="3"/>
      <c r="GQ193" s="3"/>
      <c r="GR193" s="3"/>
      <c r="GS193" s="3"/>
      <c r="GT193" s="3"/>
      <c r="GU193" s="3"/>
      <c r="GV193" s="3"/>
      <c r="GW193" s="3"/>
      <c r="GX193" s="3"/>
      <c r="GY193" s="3"/>
      <c r="GZ193" s="3"/>
      <c r="HA193" s="3"/>
      <c r="HB193" s="3"/>
      <c r="HC193" s="3"/>
      <c r="HD193" s="3"/>
      <c r="HE193" s="3"/>
      <c r="HF193" s="3"/>
      <c r="HG193" s="3"/>
      <c r="HH193" s="3"/>
      <c r="HI193" s="3"/>
    </row>
    <row r="194" spans="2:217" s="6" customFormat="1" x14ac:dyDescent="0.2">
      <c r="B194" s="11"/>
      <c r="C194" s="11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8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  <c r="EY194" s="3"/>
      <c r="EZ194" s="3"/>
      <c r="FA194" s="3"/>
      <c r="FB194" s="3"/>
      <c r="FC194" s="3"/>
      <c r="FD194" s="3"/>
      <c r="FE194" s="3"/>
      <c r="FF194" s="3"/>
      <c r="FG194" s="3"/>
      <c r="FH194" s="3"/>
      <c r="FI194" s="3"/>
      <c r="FJ194" s="3"/>
      <c r="FK194" s="3"/>
      <c r="FL194" s="3"/>
      <c r="FM194" s="3"/>
      <c r="FN194" s="3"/>
      <c r="FO194" s="3"/>
      <c r="FP194" s="3"/>
      <c r="FQ194" s="3"/>
      <c r="FR194" s="3"/>
      <c r="FS194" s="3"/>
      <c r="FT194" s="3"/>
      <c r="FU194" s="3"/>
      <c r="FV194" s="3"/>
      <c r="FW194" s="3"/>
      <c r="FX194" s="3"/>
      <c r="FY194" s="3"/>
      <c r="FZ194" s="3"/>
      <c r="GA194" s="3"/>
      <c r="GB194" s="3"/>
      <c r="GC194" s="3"/>
      <c r="GD194" s="3"/>
      <c r="GE194" s="3"/>
      <c r="GF194" s="3"/>
      <c r="GG194" s="3"/>
      <c r="GH194" s="3"/>
      <c r="GI194" s="3"/>
      <c r="GJ194" s="3"/>
      <c r="GK194" s="3"/>
      <c r="GL194" s="3"/>
      <c r="GM194" s="3"/>
      <c r="GN194" s="3"/>
      <c r="GO194" s="3"/>
      <c r="GP194" s="3"/>
      <c r="GQ194" s="3"/>
      <c r="GR194" s="3"/>
      <c r="GS194" s="3"/>
      <c r="GT194" s="3"/>
      <c r="GU194" s="3"/>
      <c r="GV194" s="3"/>
      <c r="GW194" s="3"/>
      <c r="GX194" s="3"/>
      <c r="GY194" s="3"/>
      <c r="GZ194" s="3"/>
      <c r="HA194" s="3"/>
      <c r="HB194" s="3"/>
      <c r="HC194" s="3"/>
      <c r="HD194" s="3"/>
      <c r="HE194" s="3"/>
      <c r="HF194" s="3"/>
      <c r="HG194" s="3"/>
      <c r="HH194" s="3"/>
      <c r="HI194" s="3"/>
    </row>
    <row r="195" spans="2:217" s="6" customFormat="1" x14ac:dyDescent="0.2">
      <c r="B195" s="11"/>
      <c r="C195" s="11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8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  <c r="FE195" s="3"/>
      <c r="FF195" s="3"/>
      <c r="FG195" s="3"/>
      <c r="FH195" s="3"/>
      <c r="FI195" s="3"/>
      <c r="FJ195" s="3"/>
      <c r="FK195" s="3"/>
      <c r="FL195" s="3"/>
      <c r="FM195" s="3"/>
      <c r="FN195" s="3"/>
      <c r="FO195" s="3"/>
      <c r="FP195" s="3"/>
      <c r="FQ195" s="3"/>
      <c r="FR195" s="3"/>
      <c r="FS195" s="3"/>
      <c r="FT195" s="3"/>
      <c r="FU195" s="3"/>
      <c r="FV195" s="3"/>
      <c r="FW195" s="3"/>
      <c r="FX195" s="3"/>
      <c r="FY195" s="3"/>
      <c r="FZ195" s="3"/>
      <c r="GA195" s="3"/>
      <c r="GB195" s="3"/>
      <c r="GC195" s="3"/>
      <c r="GD195" s="3"/>
      <c r="GE195" s="3"/>
      <c r="GF195" s="3"/>
      <c r="GG195" s="3"/>
      <c r="GH195" s="3"/>
      <c r="GI195" s="3"/>
      <c r="GJ195" s="3"/>
      <c r="GK195" s="3"/>
      <c r="GL195" s="3"/>
      <c r="GM195" s="3"/>
      <c r="GN195" s="3"/>
      <c r="GO195" s="3"/>
      <c r="GP195" s="3"/>
      <c r="GQ195" s="3"/>
      <c r="GR195" s="3"/>
      <c r="GS195" s="3"/>
      <c r="GT195" s="3"/>
      <c r="GU195" s="3"/>
      <c r="GV195" s="3"/>
      <c r="GW195" s="3"/>
      <c r="GX195" s="3"/>
      <c r="GY195" s="3"/>
      <c r="GZ195" s="3"/>
      <c r="HA195" s="3"/>
      <c r="HB195" s="3"/>
      <c r="HC195" s="3"/>
      <c r="HD195" s="3"/>
      <c r="HE195" s="3"/>
      <c r="HF195" s="3"/>
      <c r="HG195" s="3"/>
      <c r="HH195" s="3"/>
      <c r="HI195" s="3"/>
    </row>
    <row r="196" spans="2:217" s="6" customFormat="1" x14ac:dyDescent="0.2">
      <c r="B196" s="11"/>
      <c r="C196" s="11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8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  <c r="FG196" s="3"/>
      <c r="FH196" s="3"/>
      <c r="FI196" s="3"/>
      <c r="FJ196" s="3"/>
      <c r="FK196" s="3"/>
      <c r="FL196" s="3"/>
      <c r="FM196" s="3"/>
      <c r="FN196" s="3"/>
      <c r="FO196" s="3"/>
      <c r="FP196" s="3"/>
      <c r="FQ196" s="3"/>
      <c r="FR196" s="3"/>
      <c r="FS196" s="3"/>
      <c r="FT196" s="3"/>
      <c r="FU196" s="3"/>
      <c r="FV196" s="3"/>
      <c r="FW196" s="3"/>
      <c r="FX196" s="3"/>
      <c r="FY196" s="3"/>
      <c r="FZ196" s="3"/>
      <c r="GA196" s="3"/>
      <c r="GB196" s="3"/>
      <c r="GC196" s="3"/>
      <c r="GD196" s="3"/>
      <c r="GE196" s="3"/>
      <c r="GF196" s="3"/>
      <c r="GG196" s="3"/>
      <c r="GH196" s="3"/>
      <c r="GI196" s="3"/>
      <c r="GJ196" s="3"/>
      <c r="GK196" s="3"/>
      <c r="GL196" s="3"/>
      <c r="GM196" s="3"/>
      <c r="GN196" s="3"/>
      <c r="GO196" s="3"/>
      <c r="GP196" s="3"/>
      <c r="GQ196" s="3"/>
      <c r="GR196" s="3"/>
      <c r="GS196" s="3"/>
      <c r="GT196" s="3"/>
      <c r="GU196" s="3"/>
      <c r="GV196" s="3"/>
      <c r="GW196" s="3"/>
      <c r="GX196" s="3"/>
      <c r="GY196" s="3"/>
      <c r="GZ196" s="3"/>
      <c r="HA196" s="3"/>
      <c r="HB196" s="3"/>
      <c r="HC196" s="3"/>
      <c r="HD196" s="3"/>
      <c r="HE196" s="3"/>
      <c r="HF196" s="3"/>
      <c r="HG196" s="3"/>
      <c r="HH196" s="3"/>
      <c r="HI196" s="3"/>
    </row>
    <row r="197" spans="2:217" s="6" customFormat="1" x14ac:dyDescent="0.2">
      <c r="B197" s="11"/>
      <c r="C197" s="11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8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  <c r="FG197" s="3"/>
      <c r="FH197" s="3"/>
      <c r="FI197" s="3"/>
      <c r="FJ197" s="3"/>
      <c r="FK197" s="3"/>
      <c r="FL197" s="3"/>
      <c r="FM197" s="3"/>
      <c r="FN197" s="3"/>
      <c r="FO197" s="3"/>
      <c r="FP197" s="3"/>
      <c r="FQ197" s="3"/>
      <c r="FR197" s="3"/>
      <c r="FS197" s="3"/>
      <c r="FT197" s="3"/>
      <c r="FU197" s="3"/>
      <c r="FV197" s="3"/>
      <c r="FW197" s="3"/>
      <c r="FX197" s="3"/>
      <c r="FY197" s="3"/>
      <c r="FZ197" s="3"/>
      <c r="GA197" s="3"/>
      <c r="GB197" s="3"/>
      <c r="GC197" s="3"/>
      <c r="GD197" s="3"/>
      <c r="GE197" s="3"/>
      <c r="GF197" s="3"/>
      <c r="GG197" s="3"/>
      <c r="GH197" s="3"/>
      <c r="GI197" s="3"/>
      <c r="GJ197" s="3"/>
      <c r="GK197" s="3"/>
      <c r="GL197" s="3"/>
      <c r="GM197" s="3"/>
      <c r="GN197" s="3"/>
      <c r="GO197" s="3"/>
      <c r="GP197" s="3"/>
      <c r="GQ197" s="3"/>
      <c r="GR197" s="3"/>
      <c r="GS197" s="3"/>
      <c r="GT197" s="3"/>
      <c r="GU197" s="3"/>
      <c r="GV197" s="3"/>
      <c r="GW197" s="3"/>
      <c r="GX197" s="3"/>
      <c r="GY197" s="3"/>
      <c r="GZ197" s="3"/>
      <c r="HA197" s="3"/>
      <c r="HB197" s="3"/>
      <c r="HC197" s="3"/>
      <c r="HD197" s="3"/>
      <c r="HE197" s="3"/>
      <c r="HF197" s="3"/>
      <c r="HG197" s="3"/>
      <c r="HH197" s="3"/>
      <c r="HI197" s="3"/>
    </row>
    <row r="198" spans="2:217" s="6" customFormat="1" x14ac:dyDescent="0.2">
      <c r="B198" s="11"/>
      <c r="C198" s="11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8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  <c r="FF198" s="3"/>
      <c r="FG198" s="3"/>
      <c r="FH198" s="3"/>
      <c r="FI198" s="3"/>
      <c r="FJ198" s="3"/>
      <c r="FK198" s="3"/>
      <c r="FL198" s="3"/>
      <c r="FM198" s="3"/>
      <c r="FN198" s="3"/>
      <c r="FO198" s="3"/>
      <c r="FP198" s="3"/>
      <c r="FQ198" s="3"/>
      <c r="FR198" s="3"/>
      <c r="FS198" s="3"/>
      <c r="FT198" s="3"/>
      <c r="FU198" s="3"/>
      <c r="FV198" s="3"/>
      <c r="FW198" s="3"/>
      <c r="FX198" s="3"/>
      <c r="FY198" s="3"/>
      <c r="FZ198" s="3"/>
      <c r="GA198" s="3"/>
      <c r="GB198" s="3"/>
      <c r="GC198" s="3"/>
      <c r="GD198" s="3"/>
      <c r="GE198" s="3"/>
      <c r="GF198" s="3"/>
      <c r="GG198" s="3"/>
      <c r="GH198" s="3"/>
      <c r="GI198" s="3"/>
      <c r="GJ198" s="3"/>
      <c r="GK198" s="3"/>
      <c r="GL198" s="3"/>
      <c r="GM198" s="3"/>
      <c r="GN198" s="3"/>
      <c r="GO198" s="3"/>
      <c r="GP198" s="3"/>
      <c r="GQ198" s="3"/>
      <c r="GR198" s="3"/>
      <c r="GS198" s="3"/>
      <c r="GT198" s="3"/>
      <c r="GU198" s="3"/>
      <c r="GV198" s="3"/>
      <c r="GW198" s="3"/>
      <c r="GX198" s="3"/>
      <c r="GY198" s="3"/>
      <c r="GZ198" s="3"/>
      <c r="HA198" s="3"/>
      <c r="HB198" s="3"/>
      <c r="HC198" s="3"/>
      <c r="HD198" s="3"/>
      <c r="HE198" s="3"/>
      <c r="HF198" s="3"/>
      <c r="HG198" s="3"/>
      <c r="HH198" s="3"/>
      <c r="HI198" s="3"/>
    </row>
    <row r="199" spans="2:217" s="6" customFormat="1" x14ac:dyDescent="0.2">
      <c r="B199" s="11"/>
      <c r="C199" s="11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8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  <c r="FE199" s="3"/>
      <c r="FF199" s="3"/>
      <c r="FG199" s="3"/>
      <c r="FH199" s="3"/>
      <c r="FI199" s="3"/>
      <c r="FJ199" s="3"/>
      <c r="FK199" s="3"/>
      <c r="FL199" s="3"/>
      <c r="FM199" s="3"/>
      <c r="FN199" s="3"/>
      <c r="FO199" s="3"/>
      <c r="FP199" s="3"/>
      <c r="FQ199" s="3"/>
      <c r="FR199" s="3"/>
      <c r="FS199" s="3"/>
      <c r="FT199" s="3"/>
      <c r="FU199" s="3"/>
      <c r="FV199" s="3"/>
      <c r="FW199" s="3"/>
      <c r="FX199" s="3"/>
      <c r="FY199" s="3"/>
      <c r="FZ199" s="3"/>
      <c r="GA199" s="3"/>
      <c r="GB199" s="3"/>
      <c r="GC199" s="3"/>
      <c r="GD199" s="3"/>
      <c r="GE199" s="3"/>
      <c r="GF199" s="3"/>
      <c r="GG199" s="3"/>
      <c r="GH199" s="3"/>
      <c r="GI199" s="3"/>
      <c r="GJ199" s="3"/>
      <c r="GK199" s="3"/>
      <c r="GL199" s="3"/>
      <c r="GM199" s="3"/>
      <c r="GN199" s="3"/>
      <c r="GO199" s="3"/>
      <c r="GP199" s="3"/>
      <c r="GQ199" s="3"/>
      <c r="GR199" s="3"/>
      <c r="GS199" s="3"/>
      <c r="GT199" s="3"/>
      <c r="GU199" s="3"/>
      <c r="GV199" s="3"/>
      <c r="GW199" s="3"/>
      <c r="GX199" s="3"/>
      <c r="GY199" s="3"/>
      <c r="GZ199" s="3"/>
      <c r="HA199" s="3"/>
      <c r="HB199" s="3"/>
      <c r="HC199" s="3"/>
      <c r="HD199" s="3"/>
      <c r="HE199" s="3"/>
      <c r="HF199" s="3"/>
      <c r="HG199" s="3"/>
      <c r="HH199" s="3"/>
      <c r="HI199" s="3"/>
    </row>
    <row r="200" spans="2:217" s="6" customFormat="1" x14ac:dyDescent="0.2">
      <c r="B200" s="11"/>
      <c r="C200" s="11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8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  <c r="EY200" s="3"/>
      <c r="EZ200" s="3"/>
      <c r="FA200" s="3"/>
      <c r="FB200" s="3"/>
      <c r="FC200" s="3"/>
      <c r="FD200" s="3"/>
      <c r="FE200" s="3"/>
      <c r="FF200" s="3"/>
      <c r="FG200" s="3"/>
      <c r="FH200" s="3"/>
      <c r="FI200" s="3"/>
      <c r="FJ200" s="3"/>
      <c r="FK200" s="3"/>
      <c r="FL200" s="3"/>
      <c r="FM200" s="3"/>
      <c r="FN200" s="3"/>
      <c r="FO200" s="3"/>
      <c r="FP200" s="3"/>
      <c r="FQ200" s="3"/>
      <c r="FR200" s="3"/>
      <c r="FS200" s="3"/>
      <c r="FT200" s="3"/>
      <c r="FU200" s="3"/>
      <c r="FV200" s="3"/>
      <c r="FW200" s="3"/>
      <c r="FX200" s="3"/>
      <c r="FY200" s="3"/>
      <c r="FZ200" s="3"/>
      <c r="GA200" s="3"/>
      <c r="GB200" s="3"/>
      <c r="GC200" s="3"/>
      <c r="GD200" s="3"/>
      <c r="GE200" s="3"/>
      <c r="GF200" s="3"/>
      <c r="GG200" s="3"/>
      <c r="GH200" s="3"/>
      <c r="GI200" s="3"/>
      <c r="GJ200" s="3"/>
      <c r="GK200" s="3"/>
      <c r="GL200" s="3"/>
      <c r="GM200" s="3"/>
      <c r="GN200" s="3"/>
      <c r="GO200" s="3"/>
      <c r="GP200" s="3"/>
      <c r="GQ200" s="3"/>
      <c r="GR200" s="3"/>
      <c r="GS200" s="3"/>
      <c r="GT200" s="3"/>
      <c r="GU200" s="3"/>
      <c r="GV200" s="3"/>
      <c r="GW200" s="3"/>
      <c r="GX200" s="3"/>
      <c r="GY200" s="3"/>
      <c r="GZ200" s="3"/>
      <c r="HA200" s="3"/>
      <c r="HB200" s="3"/>
      <c r="HC200" s="3"/>
      <c r="HD200" s="3"/>
      <c r="HE200" s="3"/>
      <c r="HF200" s="3"/>
      <c r="HG200" s="3"/>
      <c r="HH200" s="3"/>
      <c r="HI200" s="3"/>
    </row>
    <row r="201" spans="2:217" s="6" customFormat="1" x14ac:dyDescent="0.2">
      <c r="B201" s="11"/>
      <c r="C201" s="11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8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3"/>
      <c r="EX201" s="3"/>
      <c r="EY201" s="3"/>
      <c r="EZ201" s="3"/>
      <c r="FA201" s="3"/>
      <c r="FB201" s="3"/>
      <c r="FC201" s="3"/>
      <c r="FD201" s="3"/>
      <c r="FE201" s="3"/>
      <c r="FF201" s="3"/>
      <c r="FG201" s="3"/>
      <c r="FH201" s="3"/>
      <c r="FI201" s="3"/>
      <c r="FJ201" s="3"/>
      <c r="FK201" s="3"/>
      <c r="FL201" s="3"/>
      <c r="FM201" s="3"/>
      <c r="FN201" s="3"/>
      <c r="FO201" s="3"/>
      <c r="FP201" s="3"/>
      <c r="FQ201" s="3"/>
      <c r="FR201" s="3"/>
      <c r="FS201" s="3"/>
      <c r="FT201" s="3"/>
      <c r="FU201" s="3"/>
      <c r="FV201" s="3"/>
      <c r="FW201" s="3"/>
      <c r="FX201" s="3"/>
      <c r="FY201" s="3"/>
      <c r="FZ201" s="3"/>
      <c r="GA201" s="3"/>
      <c r="GB201" s="3"/>
      <c r="GC201" s="3"/>
      <c r="GD201" s="3"/>
      <c r="GE201" s="3"/>
      <c r="GF201" s="3"/>
      <c r="GG201" s="3"/>
      <c r="GH201" s="3"/>
      <c r="GI201" s="3"/>
      <c r="GJ201" s="3"/>
      <c r="GK201" s="3"/>
      <c r="GL201" s="3"/>
      <c r="GM201" s="3"/>
      <c r="GN201" s="3"/>
      <c r="GO201" s="3"/>
      <c r="GP201" s="3"/>
      <c r="GQ201" s="3"/>
      <c r="GR201" s="3"/>
      <c r="GS201" s="3"/>
      <c r="GT201" s="3"/>
      <c r="GU201" s="3"/>
      <c r="GV201" s="3"/>
      <c r="GW201" s="3"/>
      <c r="GX201" s="3"/>
      <c r="GY201" s="3"/>
      <c r="GZ201" s="3"/>
      <c r="HA201" s="3"/>
      <c r="HB201" s="3"/>
      <c r="HC201" s="3"/>
      <c r="HD201" s="3"/>
      <c r="HE201" s="3"/>
      <c r="HF201" s="3"/>
      <c r="HG201" s="3"/>
      <c r="HH201" s="3"/>
      <c r="HI201" s="3"/>
    </row>
    <row r="202" spans="2:217" s="6" customFormat="1" x14ac:dyDescent="0.2">
      <c r="B202" s="11"/>
      <c r="C202" s="11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8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  <c r="EX202" s="3"/>
      <c r="EY202" s="3"/>
      <c r="EZ202" s="3"/>
      <c r="FA202" s="3"/>
      <c r="FB202" s="3"/>
      <c r="FC202" s="3"/>
      <c r="FD202" s="3"/>
      <c r="FE202" s="3"/>
      <c r="FF202" s="3"/>
      <c r="FG202" s="3"/>
      <c r="FH202" s="3"/>
      <c r="FI202" s="3"/>
      <c r="FJ202" s="3"/>
      <c r="FK202" s="3"/>
      <c r="FL202" s="3"/>
      <c r="FM202" s="3"/>
      <c r="FN202" s="3"/>
      <c r="FO202" s="3"/>
      <c r="FP202" s="3"/>
      <c r="FQ202" s="3"/>
      <c r="FR202" s="3"/>
      <c r="FS202" s="3"/>
      <c r="FT202" s="3"/>
      <c r="FU202" s="3"/>
      <c r="FV202" s="3"/>
      <c r="FW202" s="3"/>
      <c r="FX202" s="3"/>
      <c r="FY202" s="3"/>
      <c r="FZ202" s="3"/>
      <c r="GA202" s="3"/>
      <c r="GB202" s="3"/>
      <c r="GC202" s="3"/>
      <c r="GD202" s="3"/>
      <c r="GE202" s="3"/>
      <c r="GF202" s="3"/>
      <c r="GG202" s="3"/>
      <c r="GH202" s="3"/>
      <c r="GI202" s="3"/>
      <c r="GJ202" s="3"/>
      <c r="GK202" s="3"/>
      <c r="GL202" s="3"/>
      <c r="GM202" s="3"/>
      <c r="GN202" s="3"/>
      <c r="GO202" s="3"/>
      <c r="GP202" s="3"/>
      <c r="GQ202" s="3"/>
      <c r="GR202" s="3"/>
      <c r="GS202" s="3"/>
      <c r="GT202" s="3"/>
      <c r="GU202" s="3"/>
      <c r="GV202" s="3"/>
      <c r="GW202" s="3"/>
      <c r="GX202" s="3"/>
      <c r="GY202" s="3"/>
      <c r="GZ202" s="3"/>
      <c r="HA202" s="3"/>
      <c r="HB202" s="3"/>
      <c r="HC202" s="3"/>
      <c r="HD202" s="3"/>
      <c r="HE202" s="3"/>
      <c r="HF202" s="3"/>
      <c r="HG202" s="3"/>
      <c r="HH202" s="3"/>
      <c r="HI202" s="3"/>
    </row>
    <row r="203" spans="2:217" s="6" customFormat="1" x14ac:dyDescent="0.2">
      <c r="B203" s="11"/>
      <c r="C203" s="11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8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  <c r="EX203" s="3"/>
      <c r="EY203" s="3"/>
      <c r="EZ203" s="3"/>
      <c r="FA203" s="3"/>
      <c r="FB203" s="3"/>
      <c r="FC203" s="3"/>
      <c r="FD203" s="3"/>
      <c r="FE203" s="3"/>
      <c r="FF203" s="3"/>
      <c r="FG203" s="3"/>
      <c r="FH203" s="3"/>
      <c r="FI203" s="3"/>
      <c r="FJ203" s="3"/>
      <c r="FK203" s="3"/>
      <c r="FL203" s="3"/>
      <c r="FM203" s="3"/>
      <c r="FN203" s="3"/>
      <c r="FO203" s="3"/>
      <c r="FP203" s="3"/>
      <c r="FQ203" s="3"/>
      <c r="FR203" s="3"/>
      <c r="FS203" s="3"/>
      <c r="FT203" s="3"/>
      <c r="FU203" s="3"/>
      <c r="FV203" s="3"/>
      <c r="FW203" s="3"/>
      <c r="FX203" s="3"/>
      <c r="FY203" s="3"/>
      <c r="FZ203" s="3"/>
      <c r="GA203" s="3"/>
      <c r="GB203" s="3"/>
      <c r="GC203" s="3"/>
      <c r="GD203" s="3"/>
      <c r="GE203" s="3"/>
      <c r="GF203" s="3"/>
      <c r="GG203" s="3"/>
      <c r="GH203" s="3"/>
      <c r="GI203" s="3"/>
      <c r="GJ203" s="3"/>
      <c r="GK203" s="3"/>
      <c r="GL203" s="3"/>
      <c r="GM203" s="3"/>
      <c r="GN203" s="3"/>
      <c r="GO203" s="3"/>
      <c r="GP203" s="3"/>
      <c r="GQ203" s="3"/>
      <c r="GR203" s="3"/>
      <c r="GS203" s="3"/>
      <c r="GT203" s="3"/>
      <c r="GU203" s="3"/>
      <c r="GV203" s="3"/>
      <c r="GW203" s="3"/>
      <c r="GX203" s="3"/>
      <c r="GY203" s="3"/>
      <c r="GZ203" s="3"/>
      <c r="HA203" s="3"/>
      <c r="HB203" s="3"/>
      <c r="HC203" s="3"/>
      <c r="HD203" s="3"/>
      <c r="HE203" s="3"/>
      <c r="HF203" s="3"/>
      <c r="HG203" s="3"/>
      <c r="HH203" s="3"/>
      <c r="HI203" s="3"/>
    </row>
    <row r="204" spans="2:217" s="6" customFormat="1" x14ac:dyDescent="0.2">
      <c r="B204" s="11"/>
      <c r="C204" s="11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8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  <c r="EY204" s="3"/>
      <c r="EZ204" s="3"/>
      <c r="FA204" s="3"/>
      <c r="FB204" s="3"/>
      <c r="FC204" s="3"/>
      <c r="FD204" s="3"/>
      <c r="FE204" s="3"/>
      <c r="FF204" s="3"/>
      <c r="FG204" s="3"/>
      <c r="FH204" s="3"/>
      <c r="FI204" s="3"/>
      <c r="FJ204" s="3"/>
      <c r="FK204" s="3"/>
      <c r="FL204" s="3"/>
      <c r="FM204" s="3"/>
      <c r="FN204" s="3"/>
      <c r="FO204" s="3"/>
      <c r="FP204" s="3"/>
      <c r="FQ204" s="3"/>
      <c r="FR204" s="3"/>
      <c r="FS204" s="3"/>
      <c r="FT204" s="3"/>
      <c r="FU204" s="3"/>
      <c r="FV204" s="3"/>
      <c r="FW204" s="3"/>
      <c r="FX204" s="3"/>
      <c r="FY204" s="3"/>
      <c r="FZ204" s="3"/>
      <c r="GA204" s="3"/>
      <c r="GB204" s="3"/>
      <c r="GC204" s="3"/>
      <c r="GD204" s="3"/>
      <c r="GE204" s="3"/>
      <c r="GF204" s="3"/>
      <c r="GG204" s="3"/>
      <c r="GH204" s="3"/>
      <c r="GI204" s="3"/>
      <c r="GJ204" s="3"/>
      <c r="GK204" s="3"/>
      <c r="GL204" s="3"/>
      <c r="GM204" s="3"/>
      <c r="GN204" s="3"/>
      <c r="GO204" s="3"/>
      <c r="GP204" s="3"/>
      <c r="GQ204" s="3"/>
      <c r="GR204" s="3"/>
      <c r="GS204" s="3"/>
      <c r="GT204" s="3"/>
      <c r="GU204" s="3"/>
      <c r="GV204" s="3"/>
      <c r="GW204" s="3"/>
      <c r="GX204" s="3"/>
      <c r="GY204" s="3"/>
      <c r="GZ204" s="3"/>
      <c r="HA204" s="3"/>
      <c r="HB204" s="3"/>
      <c r="HC204" s="3"/>
      <c r="HD204" s="3"/>
      <c r="HE204" s="3"/>
      <c r="HF204" s="3"/>
      <c r="HG204" s="3"/>
      <c r="HH204" s="3"/>
      <c r="HI204" s="3"/>
    </row>
    <row r="205" spans="2:217" s="6" customFormat="1" x14ac:dyDescent="0.2">
      <c r="B205" s="11"/>
      <c r="C205" s="11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8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  <c r="FE205" s="3"/>
      <c r="FF205" s="3"/>
      <c r="FG205" s="3"/>
      <c r="FH205" s="3"/>
      <c r="FI205" s="3"/>
      <c r="FJ205" s="3"/>
      <c r="FK205" s="3"/>
      <c r="FL205" s="3"/>
      <c r="FM205" s="3"/>
      <c r="FN205" s="3"/>
      <c r="FO205" s="3"/>
      <c r="FP205" s="3"/>
      <c r="FQ205" s="3"/>
      <c r="FR205" s="3"/>
      <c r="FS205" s="3"/>
      <c r="FT205" s="3"/>
      <c r="FU205" s="3"/>
      <c r="FV205" s="3"/>
      <c r="FW205" s="3"/>
      <c r="FX205" s="3"/>
      <c r="FY205" s="3"/>
      <c r="FZ205" s="3"/>
      <c r="GA205" s="3"/>
      <c r="GB205" s="3"/>
      <c r="GC205" s="3"/>
      <c r="GD205" s="3"/>
      <c r="GE205" s="3"/>
      <c r="GF205" s="3"/>
      <c r="GG205" s="3"/>
      <c r="GH205" s="3"/>
      <c r="GI205" s="3"/>
      <c r="GJ205" s="3"/>
      <c r="GK205" s="3"/>
      <c r="GL205" s="3"/>
      <c r="GM205" s="3"/>
      <c r="GN205" s="3"/>
      <c r="GO205" s="3"/>
      <c r="GP205" s="3"/>
      <c r="GQ205" s="3"/>
      <c r="GR205" s="3"/>
      <c r="GS205" s="3"/>
      <c r="GT205" s="3"/>
      <c r="GU205" s="3"/>
      <c r="GV205" s="3"/>
      <c r="GW205" s="3"/>
      <c r="GX205" s="3"/>
      <c r="GY205" s="3"/>
      <c r="GZ205" s="3"/>
      <c r="HA205" s="3"/>
      <c r="HB205" s="3"/>
      <c r="HC205" s="3"/>
      <c r="HD205" s="3"/>
      <c r="HE205" s="3"/>
      <c r="HF205" s="3"/>
      <c r="HG205" s="3"/>
      <c r="HH205" s="3"/>
      <c r="HI205" s="3"/>
    </row>
    <row r="206" spans="2:217" s="6" customFormat="1" x14ac:dyDescent="0.2">
      <c r="B206" s="11"/>
      <c r="C206" s="11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8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  <c r="FD206" s="3"/>
      <c r="FE206" s="3"/>
      <c r="FF206" s="3"/>
      <c r="FG206" s="3"/>
      <c r="FH206" s="3"/>
      <c r="FI206" s="3"/>
      <c r="FJ206" s="3"/>
      <c r="FK206" s="3"/>
      <c r="FL206" s="3"/>
      <c r="FM206" s="3"/>
      <c r="FN206" s="3"/>
      <c r="FO206" s="3"/>
      <c r="FP206" s="3"/>
      <c r="FQ206" s="3"/>
      <c r="FR206" s="3"/>
      <c r="FS206" s="3"/>
      <c r="FT206" s="3"/>
      <c r="FU206" s="3"/>
      <c r="FV206" s="3"/>
      <c r="FW206" s="3"/>
      <c r="FX206" s="3"/>
      <c r="FY206" s="3"/>
      <c r="FZ206" s="3"/>
      <c r="GA206" s="3"/>
      <c r="GB206" s="3"/>
      <c r="GC206" s="3"/>
      <c r="GD206" s="3"/>
      <c r="GE206" s="3"/>
      <c r="GF206" s="3"/>
      <c r="GG206" s="3"/>
      <c r="GH206" s="3"/>
      <c r="GI206" s="3"/>
      <c r="GJ206" s="3"/>
      <c r="GK206" s="3"/>
      <c r="GL206" s="3"/>
      <c r="GM206" s="3"/>
      <c r="GN206" s="3"/>
      <c r="GO206" s="3"/>
      <c r="GP206" s="3"/>
      <c r="GQ206" s="3"/>
      <c r="GR206" s="3"/>
      <c r="GS206" s="3"/>
      <c r="GT206" s="3"/>
      <c r="GU206" s="3"/>
      <c r="GV206" s="3"/>
      <c r="GW206" s="3"/>
      <c r="GX206" s="3"/>
      <c r="GY206" s="3"/>
      <c r="GZ206" s="3"/>
      <c r="HA206" s="3"/>
      <c r="HB206" s="3"/>
      <c r="HC206" s="3"/>
      <c r="HD206" s="3"/>
      <c r="HE206" s="3"/>
      <c r="HF206" s="3"/>
      <c r="HG206" s="3"/>
      <c r="HH206" s="3"/>
      <c r="HI206" s="3"/>
    </row>
    <row r="207" spans="2:217" s="6" customFormat="1" x14ac:dyDescent="0.2">
      <c r="B207" s="11"/>
      <c r="C207" s="11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8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3"/>
      <c r="FE207" s="3"/>
      <c r="FF207" s="3"/>
      <c r="FG207" s="3"/>
      <c r="FH207" s="3"/>
      <c r="FI207" s="3"/>
      <c r="FJ207" s="3"/>
      <c r="FK207" s="3"/>
      <c r="FL207" s="3"/>
      <c r="FM207" s="3"/>
      <c r="FN207" s="3"/>
      <c r="FO207" s="3"/>
      <c r="FP207" s="3"/>
      <c r="FQ207" s="3"/>
      <c r="FR207" s="3"/>
      <c r="FS207" s="3"/>
      <c r="FT207" s="3"/>
      <c r="FU207" s="3"/>
      <c r="FV207" s="3"/>
      <c r="FW207" s="3"/>
      <c r="FX207" s="3"/>
      <c r="FY207" s="3"/>
      <c r="FZ207" s="3"/>
      <c r="GA207" s="3"/>
      <c r="GB207" s="3"/>
      <c r="GC207" s="3"/>
      <c r="GD207" s="3"/>
      <c r="GE207" s="3"/>
      <c r="GF207" s="3"/>
      <c r="GG207" s="3"/>
      <c r="GH207" s="3"/>
      <c r="GI207" s="3"/>
      <c r="GJ207" s="3"/>
      <c r="GK207" s="3"/>
      <c r="GL207" s="3"/>
      <c r="GM207" s="3"/>
      <c r="GN207" s="3"/>
      <c r="GO207" s="3"/>
      <c r="GP207" s="3"/>
      <c r="GQ207" s="3"/>
      <c r="GR207" s="3"/>
      <c r="GS207" s="3"/>
      <c r="GT207" s="3"/>
      <c r="GU207" s="3"/>
      <c r="GV207" s="3"/>
      <c r="GW207" s="3"/>
      <c r="GX207" s="3"/>
      <c r="GY207" s="3"/>
      <c r="GZ207" s="3"/>
      <c r="HA207" s="3"/>
      <c r="HB207" s="3"/>
      <c r="HC207" s="3"/>
      <c r="HD207" s="3"/>
      <c r="HE207" s="3"/>
      <c r="HF207" s="3"/>
      <c r="HG207" s="3"/>
      <c r="HH207" s="3"/>
      <c r="HI207" s="3"/>
    </row>
    <row r="208" spans="2:217" s="6" customFormat="1" x14ac:dyDescent="0.2">
      <c r="B208" s="11"/>
      <c r="C208" s="11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8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  <c r="FD208" s="3"/>
      <c r="FE208" s="3"/>
      <c r="FF208" s="3"/>
      <c r="FG208" s="3"/>
      <c r="FH208" s="3"/>
      <c r="FI208" s="3"/>
      <c r="FJ208" s="3"/>
      <c r="FK208" s="3"/>
      <c r="FL208" s="3"/>
      <c r="FM208" s="3"/>
      <c r="FN208" s="3"/>
      <c r="FO208" s="3"/>
      <c r="FP208" s="3"/>
      <c r="FQ208" s="3"/>
      <c r="FR208" s="3"/>
      <c r="FS208" s="3"/>
      <c r="FT208" s="3"/>
      <c r="FU208" s="3"/>
      <c r="FV208" s="3"/>
      <c r="FW208" s="3"/>
      <c r="FX208" s="3"/>
      <c r="FY208" s="3"/>
      <c r="FZ208" s="3"/>
      <c r="GA208" s="3"/>
      <c r="GB208" s="3"/>
      <c r="GC208" s="3"/>
      <c r="GD208" s="3"/>
      <c r="GE208" s="3"/>
      <c r="GF208" s="3"/>
      <c r="GG208" s="3"/>
      <c r="GH208" s="3"/>
      <c r="GI208" s="3"/>
      <c r="GJ208" s="3"/>
      <c r="GK208" s="3"/>
      <c r="GL208" s="3"/>
      <c r="GM208" s="3"/>
      <c r="GN208" s="3"/>
      <c r="GO208" s="3"/>
      <c r="GP208" s="3"/>
      <c r="GQ208" s="3"/>
      <c r="GR208" s="3"/>
      <c r="GS208" s="3"/>
      <c r="GT208" s="3"/>
      <c r="GU208" s="3"/>
      <c r="GV208" s="3"/>
      <c r="GW208" s="3"/>
      <c r="GX208" s="3"/>
      <c r="GY208" s="3"/>
      <c r="GZ208" s="3"/>
      <c r="HA208" s="3"/>
      <c r="HB208" s="3"/>
      <c r="HC208" s="3"/>
      <c r="HD208" s="3"/>
      <c r="HE208" s="3"/>
      <c r="HF208" s="3"/>
      <c r="HG208" s="3"/>
      <c r="HH208" s="3"/>
      <c r="HI208" s="3"/>
    </row>
    <row r="209" spans="2:217" s="6" customFormat="1" x14ac:dyDescent="0.2">
      <c r="B209" s="11"/>
      <c r="C209" s="11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8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  <c r="FD209" s="3"/>
      <c r="FE209" s="3"/>
      <c r="FF209" s="3"/>
      <c r="FG209" s="3"/>
      <c r="FH209" s="3"/>
      <c r="FI209" s="3"/>
      <c r="FJ209" s="3"/>
      <c r="FK209" s="3"/>
      <c r="FL209" s="3"/>
      <c r="FM209" s="3"/>
      <c r="FN209" s="3"/>
      <c r="FO209" s="3"/>
      <c r="FP209" s="3"/>
      <c r="FQ209" s="3"/>
      <c r="FR209" s="3"/>
      <c r="FS209" s="3"/>
      <c r="FT209" s="3"/>
      <c r="FU209" s="3"/>
      <c r="FV209" s="3"/>
      <c r="FW209" s="3"/>
      <c r="FX209" s="3"/>
      <c r="FY209" s="3"/>
      <c r="FZ209" s="3"/>
      <c r="GA209" s="3"/>
      <c r="GB209" s="3"/>
      <c r="GC209" s="3"/>
      <c r="GD209" s="3"/>
      <c r="GE209" s="3"/>
      <c r="GF209" s="3"/>
      <c r="GG209" s="3"/>
      <c r="GH209" s="3"/>
      <c r="GI209" s="3"/>
      <c r="GJ209" s="3"/>
      <c r="GK209" s="3"/>
      <c r="GL209" s="3"/>
      <c r="GM209" s="3"/>
      <c r="GN209" s="3"/>
      <c r="GO209" s="3"/>
      <c r="GP209" s="3"/>
      <c r="GQ209" s="3"/>
      <c r="GR209" s="3"/>
      <c r="GS209" s="3"/>
      <c r="GT209" s="3"/>
      <c r="GU209" s="3"/>
      <c r="GV209" s="3"/>
      <c r="GW209" s="3"/>
      <c r="GX209" s="3"/>
      <c r="GY209" s="3"/>
      <c r="GZ209" s="3"/>
      <c r="HA209" s="3"/>
      <c r="HB209" s="3"/>
      <c r="HC209" s="3"/>
      <c r="HD209" s="3"/>
      <c r="HE209" s="3"/>
      <c r="HF209" s="3"/>
      <c r="HG209" s="3"/>
      <c r="HH209" s="3"/>
      <c r="HI209" s="3"/>
    </row>
    <row r="210" spans="2:217" s="6" customFormat="1" x14ac:dyDescent="0.2">
      <c r="B210" s="11"/>
      <c r="C210" s="11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8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3"/>
      <c r="EY210" s="3"/>
      <c r="EZ210" s="3"/>
      <c r="FA210" s="3"/>
      <c r="FB210" s="3"/>
      <c r="FC210" s="3"/>
      <c r="FD210" s="3"/>
      <c r="FE210" s="3"/>
      <c r="FF210" s="3"/>
      <c r="FG210" s="3"/>
      <c r="FH210" s="3"/>
      <c r="FI210" s="3"/>
      <c r="FJ210" s="3"/>
      <c r="FK210" s="3"/>
      <c r="FL210" s="3"/>
      <c r="FM210" s="3"/>
      <c r="FN210" s="3"/>
      <c r="FO210" s="3"/>
      <c r="FP210" s="3"/>
      <c r="FQ210" s="3"/>
      <c r="FR210" s="3"/>
      <c r="FS210" s="3"/>
      <c r="FT210" s="3"/>
      <c r="FU210" s="3"/>
      <c r="FV210" s="3"/>
      <c r="FW210" s="3"/>
      <c r="FX210" s="3"/>
      <c r="FY210" s="3"/>
      <c r="FZ210" s="3"/>
      <c r="GA210" s="3"/>
      <c r="GB210" s="3"/>
      <c r="GC210" s="3"/>
      <c r="GD210" s="3"/>
      <c r="GE210" s="3"/>
      <c r="GF210" s="3"/>
      <c r="GG210" s="3"/>
      <c r="GH210" s="3"/>
      <c r="GI210" s="3"/>
      <c r="GJ210" s="3"/>
      <c r="GK210" s="3"/>
      <c r="GL210" s="3"/>
      <c r="GM210" s="3"/>
      <c r="GN210" s="3"/>
      <c r="GO210" s="3"/>
      <c r="GP210" s="3"/>
      <c r="GQ210" s="3"/>
      <c r="GR210" s="3"/>
      <c r="GS210" s="3"/>
      <c r="GT210" s="3"/>
      <c r="GU210" s="3"/>
      <c r="GV210" s="3"/>
      <c r="GW210" s="3"/>
      <c r="GX210" s="3"/>
      <c r="GY210" s="3"/>
      <c r="GZ210" s="3"/>
      <c r="HA210" s="3"/>
      <c r="HB210" s="3"/>
      <c r="HC210" s="3"/>
      <c r="HD210" s="3"/>
      <c r="HE210" s="3"/>
      <c r="HF210" s="3"/>
      <c r="HG210" s="3"/>
      <c r="HH210" s="3"/>
      <c r="HI210" s="3"/>
    </row>
    <row r="211" spans="2:217" s="6" customFormat="1" x14ac:dyDescent="0.2">
      <c r="B211" s="11"/>
      <c r="C211" s="11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8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  <c r="ET211" s="3"/>
      <c r="EU211" s="3"/>
      <c r="EV211" s="3"/>
      <c r="EW211" s="3"/>
      <c r="EX211" s="3"/>
      <c r="EY211" s="3"/>
      <c r="EZ211" s="3"/>
      <c r="FA211" s="3"/>
      <c r="FB211" s="3"/>
      <c r="FC211" s="3"/>
      <c r="FD211" s="3"/>
      <c r="FE211" s="3"/>
      <c r="FF211" s="3"/>
      <c r="FG211" s="3"/>
      <c r="FH211" s="3"/>
      <c r="FI211" s="3"/>
      <c r="FJ211" s="3"/>
      <c r="FK211" s="3"/>
      <c r="FL211" s="3"/>
      <c r="FM211" s="3"/>
      <c r="FN211" s="3"/>
      <c r="FO211" s="3"/>
      <c r="FP211" s="3"/>
      <c r="FQ211" s="3"/>
      <c r="FR211" s="3"/>
      <c r="FS211" s="3"/>
      <c r="FT211" s="3"/>
      <c r="FU211" s="3"/>
      <c r="FV211" s="3"/>
      <c r="FW211" s="3"/>
      <c r="FX211" s="3"/>
      <c r="FY211" s="3"/>
      <c r="FZ211" s="3"/>
      <c r="GA211" s="3"/>
      <c r="GB211" s="3"/>
      <c r="GC211" s="3"/>
      <c r="GD211" s="3"/>
      <c r="GE211" s="3"/>
      <c r="GF211" s="3"/>
      <c r="GG211" s="3"/>
      <c r="GH211" s="3"/>
      <c r="GI211" s="3"/>
      <c r="GJ211" s="3"/>
      <c r="GK211" s="3"/>
      <c r="GL211" s="3"/>
      <c r="GM211" s="3"/>
      <c r="GN211" s="3"/>
      <c r="GO211" s="3"/>
      <c r="GP211" s="3"/>
      <c r="GQ211" s="3"/>
      <c r="GR211" s="3"/>
      <c r="GS211" s="3"/>
      <c r="GT211" s="3"/>
      <c r="GU211" s="3"/>
      <c r="GV211" s="3"/>
      <c r="GW211" s="3"/>
      <c r="GX211" s="3"/>
      <c r="GY211" s="3"/>
      <c r="GZ211" s="3"/>
      <c r="HA211" s="3"/>
      <c r="HB211" s="3"/>
      <c r="HC211" s="3"/>
      <c r="HD211" s="3"/>
      <c r="HE211" s="3"/>
      <c r="HF211" s="3"/>
      <c r="HG211" s="3"/>
      <c r="HH211" s="3"/>
      <c r="HI211" s="3"/>
    </row>
    <row r="212" spans="2:217" s="6" customFormat="1" x14ac:dyDescent="0.2">
      <c r="B212" s="11"/>
      <c r="C212" s="11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8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  <c r="EY212" s="3"/>
      <c r="EZ212" s="3"/>
      <c r="FA212" s="3"/>
      <c r="FB212" s="3"/>
      <c r="FC212" s="3"/>
      <c r="FD212" s="3"/>
      <c r="FE212" s="3"/>
      <c r="FF212" s="3"/>
      <c r="FG212" s="3"/>
      <c r="FH212" s="3"/>
      <c r="FI212" s="3"/>
      <c r="FJ212" s="3"/>
      <c r="FK212" s="3"/>
      <c r="FL212" s="3"/>
      <c r="FM212" s="3"/>
      <c r="FN212" s="3"/>
      <c r="FO212" s="3"/>
      <c r="FP212" s="3"/>
      <c r="FQ212" s="3"/>
      <c r="FR212" s="3"/>
      <c r="FS212" s="3"/>
      <c r="FT212" s="3"/>
      <c r="FU212" s="3"/>
      <c r="FV212" s="3"/>
      <c r="FW212" s="3"/>
      <c r="FX212" s="3"/>
      <c r="FY212" s="3"/>
      <c r="FZ212" s="3"/>
      <c r="GA212" s="3"/>
      <c r="GB212" s="3"/>
      <c r="GC212" s="3"/>
      <c r="GD212" s="3"/>
      <c r="GE212" s="3"/>
      <c r="GF212" s="3"/>
      <c r="GG212" s="3"/>
      <c r="GH212" s="3"/>
      <c r="GI212" s="3"/>
      <c r="GJ212" s="3"/>
      <c r="GK212" s="3"/>
      <c r="GL212" s="3"/>
      <c r="GM212" s="3"/>
      <c r="GN212" s="3"/>
      <c r="GO212" s="3"/>
      <c r="GP212" s="3"/>
      <c r="GQ212" s="3"/>
      <c r="GR212" s="3"/>
      <c r="GS212" s="3"/>
      <c r="GT212" s="3"/>
      <c r="GU212" s="3"/>
      <c r="GV212" s="3"/>
      <c r="GW212" s="3"/>
      <c r="GX212" s="3"/>
      <c r="GY212" s="3"/>
      <c r="GZ212" s="3"/>
      <c r="HA212" s="3"/>
      <c r="HB212" s="3"/>
      <c r="HC212" s="3"/>
      <c r="HD212" s="3"/>
      <c r="HE212" s="3"/>
      <c r="HF212" s="3"/>
      <c r="HG212" s="3"/>
      <c r="HH212" s="3"/>
      <c r="HI212" s="3"/>
    </row>
    <row r="213" spans="2:217" s="6" customFormat="1" x14ac:dyDescent="0.2">
      <c r="B213" s="11"/>
      <c r="C213" s="11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8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  <c r="ET213" s="3"/>
      <c r="EU213" s="3"/>
      <c r="EV213" s="3"/>
      <c r="EW213" s="3"/>
      <c r="EX213" s="3"/>
      <c r="EY213" s="3"/>
      <c r="EZ213" s="3"/>
      <c r="FA213" s="3"/>
      <c r="FB213" s="3"/>
      <c r="FC213" s="3"/>
      <c r="FD213" s="3"/>
      <c r="FE213" s="3"/>
      <c r="FF213" s="3"/>
      <c r="FG213" s="3"/>
      <c r="FH213" s="3"/>
      <c r="FI213" s="3"/>
      <c r="FJ213" s="3"/>
      <c r="FK213" s="3"/>
      <c r="FL213" s="3"/>
      <c r="FM213" s="3"/>
      <c r="FN213" s="3"/>
      <c r="FO213" s="3"/>
      <c r="FP213" s="3"/>
      <c r="FQ213" s="3"/>
      <c r="FR213" s="3"/>
      <c r="FS213" s="3"/>
      <c r="FT213" s="3"/>
      <c r="FU213" s="3"/>
      <c r="FV213" s="3"/>
      <c r="FW213" s="3"/>
      <c r="FX213" s="3"/>
      <c r="FY213" s="3"/>
      <c r="FZ213" s="3"/>
      <c r="GA213" s="3"/>
      <c r="GB213" s="3"/>
      <c r="GC213" s="3"/>
      <c r="GD213" s="3"/>
      <c r="GE213" s="3"/>
      <c r="GF213" s="3"/>
      <c r="GG213" s="3"/>
      <c r="GH213" s="3"/>
      <c r="GI213" s="3"/>
      <c r="GJ213" s="3"/>
      <c r="GK213" s="3"/>
      <c r="GL213" s="3"/>
      <c r="GM213" s="3"/>
      <c r="GN213" s="3"/>
      <c r="GO213" s="3"/>
      <c r="GP213" s="3"/>
      <c r="GQ213" s="3"/>
      <c r="GR213" s="3"/>
      <c r="GS213" s="3"/>
      <c r="GT213" s="3"/>
      <c r="GU213" s="3"/>
      <c r="GV213" s="3"/>
      <c r="GW213" s="3"/>
      <c r="GX213" s="3"/>
      <c r="GY213" s="3"/>
      <c r="GZ213" s="3"/>
      <c r="HA213" s="3"/>
      <c r="HB213" s="3"/>
      <c r="HC213" s="3"/>
      <c r="HD213" s="3"/>
      <c r="HE213" s="3"/>
      <c r="HF213" s="3"/>
      <c r="HG213" s="3"/>
      <c r="HH213" s="3"/>
      <c r="HI213" s="3"/>
    </row>
    <row r="214" spans="2:217" s="6" customFormat="1" x14ac:dyDescent="0.2">
      <c r="B214" s="11"/>
      <c r="C214" s="11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8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  <c r="ET214" s="3"/>
      <c r="EU214" s="3"/>
      <c r="EV214" s="3"/>
      <c r="EW214" s="3"/>
      <c r="EX214" s="3"/>
      <c r="EY214" s="3"/>
      <c r="EZ214" s="3"/>
      <c r="FA214" s="3"/>
      <c r="FB214" s="3"/>
      <c r="FC214" s="3"/>
      <c r="FD214" s="3"/>
      <c r="FE214" s="3"/>
      <c r="FF214" s="3"/>
      <c r="FG214" s="3"/>
      <c r="FH214" s="3"/>
      <c r="FI214" s="3"/>
      <c r="FJ214" s="3"/>
      <c r="FK214" s="3"/>
      <c r="FL214" s="3"/>
      <c r="FM214" s="3"/>
      <c r="FN214" s="3"/>
      <c r="FO214" s="3"/>
      <c r="FP214" s="3"/>
      <c r="FQ214" s="3"/>
      <c r="FR214" s="3"/>
      <c r="FS214" s="3"/>
      <c r="FT214" s="3"/>
      <c r="FU214" s="3"/>
      <c r="FV214" s="3"/>
      <c r="FW214" s="3"/>
      <c r="FX214" s="3"/>
      <c r="FY214" s="3"/>
      <c r="FZ214" s="3"/>
      <c r="GA214" s="3"/>
      <c r="GB214" s="3"/>
      <c r="GC214" s="3"/>
      <c r="GD214" s="3"/>
      <c r="GE214" s="3"/>
      <c r="GF214" s="3"/>
      <c r="GG214" s="3"/>
      <c r="GH214" s="3"/>
      <c r="GI214" s="3"/>
      <c r="GJ214" s="3"/>
      <c r="GK214" s="3"/>
      <c r="GL214" s="3"/>
      <c r="GM214" s="3"/>
      <c r="GN214" s="3"/>
      <c r="GO214" s="3"/>
      <c r="GP214" s="3"/>
      <c r="GQ214" s="3"/>
      <c r="GR214" s="3"/>
      <c r="GS214" s="3"/>
      <c r="GT214" s="3"/>
      <c r="GU214" s="3"/>
      <c r="GV214" s="3"/>
      <c r="GW214" s="3"/>
      <c r="GX214" s="3"/>
      <c r="GY214" s="3"/>
      <c r="GZ214" s="3"/>
      <c r="HA214" s="3"/>
      <c r="HB214" s="3"/>
      <c r="HC214" s="3"/>
      <c r="HD214" s="3"/>
      <c r="HE214" s="3"/>
      <c r="HF214" s="3"/>
      <c r="HG214" s="3"/>
      <c r="HH214" s="3"/>
      <c r="HI214" s="3"/>
    </row>
    <row r="215" spans="2:217" s="6" customFormat="1" x14ac:dyDescent="0.2">
      <c r="B215" s="11"/>
      <c r="C215" s="11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8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  <c r="EY215" s="3"/>
      <c r="EZ215" s="3"/>
      <c r="FA215" s="3"/>
      <c r="FB215" s="3"/>
      <c r="FC215" s="3"/>
      <c r="FD215" s="3"/>
      <c r="FE215" s="3"/>
      <c r="FF215" s="3"/>
      <c r="FG215" s="3"/>
      <c r="FH215" s="3"/>
      <c r="FI215" s="3"/>
      <c r="FJ215" s="3"/>
      <c r="FK215" s="3"/>
      <c r="FL215" s="3"/>
      <c r="FM215" s="3"/>
      <c r="FN215" s="3"/>
      <c r="FO215" s="3"/>
      <c r="FP215" s="3"/>
      <c r="FQ215" s="3"/>
      <c r="FR215" s="3"/>
      <c r="FS215" s="3"/>
      <c r="FT215" s="3"/>
      <c r="FU215" s="3"/>
      <c r="FV215" s="3"/>
      <c r="FW215" s="3"/>
      <c r="FX215" s="3"/>
      <c r="FY215" s="3"/>
      <c r="FZ215" s="3"/>
      <c r="GA215" s="3"/>
      <c r="GB215" s="3"/>
      <c r="GC215" s="3"/>
      <c r="GD215" s="3"/>
      <c r="GE215" s="3"/>
      <c r="GF215" s="3"/>
      <c r="GG215" s="3"/>
      <c r="GH215" s="3"/>
      <c r="GI215" s="3"/>
      <c r="GJ215" s="3"/>
      <c r="GK215" s="3"/>
      <c r="GL215" s="3"/>
      <c r="GM215" s="3"/>
      <c r="GN215" s="3"/>
      <c r="GO215" s="3"/>
      <c r="GP215" s="3"/>
      <c r="GQ215" s="3"/>
      <c r="GR215" s="3"/>
      <c r="GS215" s="3"/>
      <c r="GT215" s="3"/>
      <c r="GU215" s="3"/>
      <c r="GV215" s="3"/>
      <c r="GW215" s="3"/>
      <c r="GX215" s="3"/>
      <c r="GY215" s="3"/>
      <c r="GZ215" s="3"/>
      <c r="HA215" s="3"/>
      <c r="HB215" s="3"/>
      <c r="HC215" s="3"/>
      <c r="HD215" s="3"/>
      <c r="HE215" s="3"/>
      <c r="HF215" s="3"/>
      <c r="HG215" s="3"/>
      <c r="HH215" s="3"/>
      <c r="HI215" s="3"/>
    </row>
    <row r="216" spans="2:217" s="6" customFormat="1" x14ac:dyDescent="0.2">
      <c r="B216" s="11"/>
      <c r="C216" s="11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8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  <c r="FE216" s="3"/>
      <c r="FF216" s="3"/>
      <c r="FG216" s="3"/>
      <c r="FH216" s="3"/>
      <c r="FI216" s="3"/>
      <c r="FJ216" s="3"/>
      <c r="FK216" s="3"/>
      <c r="FL216" s="3"/>
      <c r="FM216" s="3"/>
      <c r="FN216" s="3"/>
      <c r="FO216" s="3"/>
      <c r="FP216" s="3"/>
      <c r="FQ216" s="3"/>
      <c r="FR216" s="3"/>
      <c r="FS216" s="3"/>
      <c r="FT216" s="3"/>
      <c r="FU216" s="3"/>
      <c r="FV216" s="3"/>
      <c r="FW216" s="3"/>
      <c r="FX216" s="3"/>
      <c r="FY216" s="3"/>
      <c r="FZ216" s="3"/>
      <c r="GA216" s="3"/>
      <c r="GB216" s="3"/>
      <c r="GC216" s="3"/>
      <c r="GD216" s="3"/>
      <c r="GE216" s="3"/>
      <c r="GF216" s="3"/>
      <c r="GG216" s="3"/>
      <c r="GH216" s="3"/>
      <c r="GI216" s="3"/>
      <c r="GJ216" s="3"/>
      <c r="GK216" s="3"/>
      <c r="GL216" s="3"/>
      <c r="GM216" s="3"/>
      <c r="GN216" s="3"/>
      <c r="GO216" s="3"/>
      <c r="GP216" s="3"/>
      <c r="GQ216" s="3"/>
      <c r="GR216" s="3"/>
      <c r="GS216" s="3"/>
      <c r="GT216" s="3"/>
      <c r="GU216" s="3"/>
      <c r="GV216" s="3"/>
      <c r="GW216" s="3"/>
      <c r="GX216" s="3"/>
      <c r="GY216" s="3"/>
      <c r="GZ216" s="3"/>
      <c r="HA216" s="3"/>
      <c r="HB216" s="3"/>
      <c r="HC216" s="3"/>
      <c r="HD216" s="3"/>
      <c r="HE216" s="3"/>
      <c r="HF216" s="3"/>
      <c r="HG216" s="3"/>
      <c r="HH216" s="3"/>
      <c r="HI216" s="3"/>
    </row>
    <row r="217" spans="2:217" s="6" customFormat="1" x14ac:dyDescent="0.2">
      <c r="B217" s="11"/>
      <c r="C217" s="11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8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  <c r="ET217" s="3"/>
      <c r="EU217" s="3"/>
      <c r="EV217" s="3"/>
      <c r="EW217" s="3"/>
      <c r="EX217" s="3"/>
      <c r="EY217" s="3"/>
      <c r="EZ217" s="3"/>
      <c r="FA217" s="3"/>
      <c r="FB217" s="3"/>
      <c r="FC217" s="3"/>
      <c r="FD217" s="3"/>
      <c r="FE217" s="3"/>
      <c r="FF217" s="3"/>
      <c r="FG217" s="3"/>
      <c r="FH217" s="3"/>
      <c r="FI217" s="3"/>
      <c r="FJ217" s="3"/>
      <c r="FK217" s="3"/>
      <c r="FL217" s="3"/>
      <c r="FM217" s="3"/>
      <c r="FN217" s="3"/>
      <c r="FO217" s="3"/>
      <c r="FP217" s="3"/>
      <c r="FQ217" s="3"/>
      <c r="FR217" s="3"/>
      <c r="FS217" s="3"/>
      <c r="FT217" s="3"/>
      <c r="FU217" s="3"/>
      <c r="FV217" s="3"/>
      <c r="FW217" s="3"/>
      <c r="FX217" s="3"/>
      <c r="FY217" s="3"/>
      <c r="FZ217" s="3"/>
      <c r="GA217" s="3"/>
      <c r="GB217" s="3"/>
      <c r="GC217" s="3"/>
      <c r="GD217" s="3"/>
      <c r="GE217" s="3"/>
      <c r="GF217" s="3"/>
      <c r="GG217" s="3"/>
      <c r="GH217" s="3"/>
      <c r="GI217" s="3"/>
      <c r="GJ217" s="3"/>
      <c r="GK217" s="3"/>
      <c r="GL217" s="3"/>
      <c r="GM217" s="3"/>
      <c r="GN217" s="3"/>
      <c r="GO217" s="3"/>
      <c r="GP217" s="3"/>
      <c r="GQ217" s="3"/>
      <c r="GR217" s="3"/>
      <c r="GS217" s="3"/>
      <c r="GT217" s="3"/>
      <c r="GU217" s="3"/>
      <c r="GV217" s="3"/>
      <c r="GW217" s="3"/>
      <c r="GX217" s="3"/>
      <c r="GY217" s="3"/>
      <c r="GZ217" s="3"/>
      <c r="HA217" s="3"/>
      <c r="HB217" s="3"/>
      <c r="HC217" s="3"/>
      <c r="HD217" s="3"/>
      <c r="HE217" s="3"/>
      <c r="HF217" s="3"/>
      <c r="HG217" s="3"/>
      <c r="HH217" s="3"/>
      <c r="HI217" s="3"/>
    </row>
    <row r="218" spans="2:217" s="6" customFormat="1" x14ac:dyDescent="0.2">
      <c r="B218" s="11"/>
      <c r="C218" s="11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8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  <c r="ET218" s="3"/>
      <c r="EU218" s="3"/>
      <c r="EV218" s="3"/>
      <c r="EW218" s="3"/>
      <c r="EX218" s="3"/>
      <c r="EY218" s="3"/>
      <c r="EZ218" s="3"/>
      <c r="FA218" s="3"/>
      <c r="FB218" s="3"/>
      <c r="FC218" s="3"/>
      <c r="FD218" s="3"/>
      <c r="FE218" s="3"/>
      <c r="FF218" s="3"/>
      <c r="FG218" s="3"/>
      <c r="FH218" s="3"/>
      <c r="FI218" s="3"/>
      <c r="FJ218" s="3"/>
      <c r="FK218" s="3"/>
      <c r="FL218" s="3"/>
      <c r="FM218" s="3"/>
      <c r="FN218" s="3"/>
      <c r="FO218" s="3"/>
      <c r="FP218" s="3"/>
      <c r="FQ218" s="3"/>
      <c r="FR218" s="3"/>
      <c r="FS218" s="3"/>
      <c r="FT218" s="3"/>
      <c r="FU218" s="3"/>
      <c r="FV218" s="3"/>
      <c r="FW218" s="3"/>
      <c r="FX218" s="3"/>
      <c r="FY218" s="3"/>
      <c r="FZ218" s="3"/>
      <c r="GA218" s="3"/>
      <c r="GB218" s="3"/>
      <c r="GC218" s="3"/>
      <c r="GD218" s="3"/>
      <c r="GE218" s="3"/>
      <c r="GF218" s="3"/>
      <c r="GG218" s="3"/>
      <c r="GH218" s="3"/>
      <c r="GI218" s="3"/>
      <c r="GJ218" s="3"/>
      <c r="GK218" s="3"/>
      <c r="GL218" s="3"/>
      <c r="GM218" s="3"/>
      <c r="GN218" s="3"/>
      <c r="GO218" s="3"/>
      <c r="GP218" s="3"/>
      <c r="GQ218" s="3"/>
      <c r="GR218" s="3"/>
      <c r="GS218" s="3"/>
      <c r="GT218" s="3"/>
      <c r="GU218" s="3"/>
      <c r="GV218" s="3"/>
      <c r="GW218" s="3"/>
      <c r="GX218" s="3"/>
      <c r="GY218" s="3"/>
      <c r="GZ218" s="3"/>
      <c r="HA218" s="3"/>
      <c r="HB218" s="3"/>
      <c r="HC218" s="3"/>
      <c r="HD218" s="3"/>
      <c r="HE218" s="3"/>
      <c r="HF218" s="3"/>
      <c r="HG218" s="3"/>
      <c r="HH218" s="3"/>
      <c r="HI218" s="3"/>
    </row>
    <row r="219" spans="2:217" s="6" customFormat="1" x14ac:dyDescent="0.2">
      <c r="B219" s="11"/>
      <c r="C219" s="11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8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3"/>
      <c r="ES219" s="3"/>
      <c r="ET219" s="3"/>
      <c r="EU219" s="3"/>
      <c r="EV219" s="3"/>
      <c r="EW219" s="3"/>
      <c r="EX219" s="3"/>
      <c r="EY219" s="3"/>
      <c r="EZ219" s="3"/>
      <c r="FA219" s="3"/>
      <c r="FB219" s="3"/>
      <c r="FC219" s="3"/>
      <c r="FD219" s="3"/>
      <c r="FE219" s="3"/>
      <c r="FF219" s="3"/>
      <c r="FG219" s="3"/>
      <c r="FH219" s="3"/>
      <c r="FI219" s="3"/>
      <c r="FJ219" s="3"/>
      <c r="FK219" s="3"/>
      <c r="FL219" s="3"/>
      <c r="FM219" s="3"/>
      <c r="FN219" s="3"/>
      <c r="FO219" s="3"/>
      <c r="FP219" s="3"/>
      <c r="FQ219" s="3"/>
      <c r="FR219" s="3"/>
      <c r="FS219" s="3"/>
      <c r="FT219" s="3"/>
      <c r="FU219" s="3"/>
      <c r="FV219" s="3"/>
      <c r="FW219" s="3"/>
      <c r="FX219" s="3"/>
      <c r="FY219" s="3"/>
      <c r="FZ219" s="3"/>
      <c r="GA219" s="3"/>
      <c r="GB219" s="3"/>
      <c r="GC219" s="3"/>
      <c r="GD219" s="3"/>
      <c r="GE219" s="3"/>
      <c r="GF219" s="3"/>
      <c r="GG219" s="3"/>
      <c r="GH219" s="3"/>
      <c r="GI219" s="3"/>
      <c r="GJ219" s="3"/>
      <c r="GK219" s="3"/>
      <c r="GL219" s="3"/>
      <c r="GM219" s="3"/>
      <c r="GN219" s="3"/>
      <c r="GO219" s="3"/>
      <c r="GP219" s="3"/>
      <c r="GQ219" s="3"/>
      <c r="GR219" s="3"/>
      <c r="GS219" s="3"/>
      <c r="GT219" s="3"/>
      <c r="GU219" s="3"/>
      <c r="GV219" s="3"/>
      <c r="GW219" s="3"/>
      <c r="GX219" s="3"/>
      <c r="GY219" s="3"/>
      <c r="GZ219" s="3"/>
      <c r="HA219" s="3"/>
      <c r="HB219" s="3"/>
      <c r="HC219" s="3"/>
      <c r="HD219" s="3"/>
      <c r="HE219" s="3"/>
      <c r="HF219" s="3"/>
      <c r="HG219" s="3"/>
      <c r="HH219" s="3"/>
      <c r="HI219" s="3"/>
    </row>
    <row r="220" spans="2:217" s="6" customFormat="1" x14ac:dyDescent="0.2">
      <c r="B220" s="11"/>
      <c r="C220" s="11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8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  <c r="ET220" s="3"/>
      <c r="EU220" s="3"/>
      <c r="EV220" s="3"/>
      <c r="EW220" s="3"/>
      <c r="EX220" s="3"/>
      <c r="EY220" s="3"/>
      <c r="EZ220" s="3"/>
      <c r="FA220" s="3"/>
      <c r="FB220" s="3"/>
      <c r="FC220" s="3"/>
      <c r="FD220" s="3"/>
      <c r="FE220" s="3"/>
      <c r="FF220" s="3"/>
      <c r="FG220" s="3"/>
      <c r="FH220" s="3"/>
      <c r="FI220" s="3"/>
      <c r="FJ220" s="3"/>
      <c r="FK220" s="3"/>
      <c r="FL220" s="3"/>
      <c r="FM220" s="3"/>
      <c r="FN220" s="3"/>
      <c r="FO220" s="3"/>
      <c r="FP220" s="3"/>
      <c r="FQ220" s="3"/>
      <c r="FR220" s="3"/>
      <c r="FS220" s="3"/>
      <c r="FT220" s="3"/>
      <c r="FU220" s="3"/>
      <c r="FV220" s="3"/>
      <c r="FW220" s="3"/>
      <c r="FX220" s="3"/>
      <c r="FY220" s="3"/>
      <c r="FZ220" s="3"/>
      <c r="GA220" s="3"/>
      <c r="GB220" s="3"/>
      <c r="GC220" s="3"/>
      <c r="GD220" s="3"/>
      <c r="GE220" s="3"/>
      <c r="GF220" s="3"/>
      <c r="GG220" s="3"/>
      <c r="GH220" s="3"/>
      <c r="GI220" s="3"/>
      <c r="GJ220" s="3"/>
      <c r="GK220" s="3"/>
      <c r="GL220" s="3"/>
      <c r="GM220" s="3"/>
      <c r="GN220" s="3"/>
      <c r="GO220" s="3"/>
      <c r="GP220" s="3"/>
      <c r="GQ220" s="3"/>
      <c r="GR220" s="3"/>
      <c r="GS220" s="3"/>
      <c r="GT220" s="3"/>
      <c r="GU220" s="3"/>
      <c r="GV220" s="3"/>
      <c r="GW220" s="3"/>
      <c r="GX220" s="3"/>
      <c r="GY220" s="3"/>
      <c r="GZ220" s="3"/>
      <c r="HA220" s="3"/>
      <c r="HB220" s="3"/>
      <c r="HC220" s="3"/>
      <c r="HD220" s="3"/>
      <c r="HE220" s="3"/>
      <c r="HF220" s="3"/>
      <c r="HG220" s="3"/>
      <c r="HH220" s="3"/>
      <c r="HI220" s="3"/>
    </row>
    <row r="221" spans="2:217" s="6" customFormat="1" x14ac:dyDescent="0.2">
      <c r="B221" s="11"/>
      <c r="C221" s="11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8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Q221" s="3"/>
      <c r="DR221" s="3"/>
      <c r="DS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  <c r="EM221" s="3"/>
      <c r="EN221" s="3"/>
      <c r="EO221" s="3"/>
      <c r="EP221" s="3"/>
      <c r="EQ221" s="3"/>
      <c r="ER221" s="3"/>
      <c r="ES221" s="3"/>
      <c r="ET221" s="3"/>
      <c r="EU221" s="3"/>
      <c r="EV221" s="3"/>
      <c r="EW221" s="3"/>
      <c r="EX221" s="3"/>
      <c r="EY221" s="3"/>
      <c r="EZ221" s="3"/>
      <c r="FA221" s="3"/>
      <c r="FB221" s="3"/>
      <c r="FC221" s="3"/>
      <c r="FD221" s="3"/>
      <c r="FE221" s="3"/>
      <c r="FF221" s="3"/>
      <c r="FG221" s="3"/>
      <c r="FH221" s="3"/>
      <c r="FI221" s="3"/>
      <c r="FJ221" s="3"/>
      <c r="FK221" s="3"/>
      <c r="FL221" s="3"/>
      <c r="FM221" s="3"/>
      <c r="FN221" s="3"/>
      <c r="FO221" s="3"/>
      <c r="FP221" s="3"/>
      <c r="FQ221" s="3"/>
      <c r="FR221" s="3"/>
      <c r="FS221" s="3"/>
      <c r="FT221" s="3"/>
      <c r="FU221" s="3"/>
      <c r="FV221" s="3"/>
      <c r="FW221" s="3"/>
      <c r="FX221" s="3"/>
      <c r="FY221" s="3"/>
      <c r="FZ221" s="3"/>
      <c r="GA221" s="3"/>
      <c r="GB221" s="3"/>
      <c r="GC221" s="3"/>
      <c r="GD221" s="3"/>
      <c r="GE221" s="3"/>
      <c r="GF221" s="3"/>
      <c r="GG221" s="3"/>
      <c r="GH221" s="3"/>
      <c r="GI221" s="3"/>
      <c r="GJ221" s="3"/>
      <c r="GK221" s="3"/>
      <c r="GL221" s="3"/>
      <c r="GM221" s="3"/>
      <c r="GN221" s="3"/>
      <c r="GO221" s="3"/>
      <c r="GP221" s="3"/>
      <c r="GQ221" s="3"/>
      <c r="GR221" s="3"/>
      <c r="GS221" s="3"/>
      <c r="GT221" s="3"/>
      <c r="GU221" s="3"/>
      <c r="GV221" s="3"/>
      <c r="GW221" s="3"/>
      <c r="GX221" s="3"/>
      <c r="GY221" s="3"/>
      <c r="GZ221" s="3"/>
      <c r="HA221" s="3"/>
      <c r="HB221" s="3"/>
      <c r="HC221" s="3"/>
      <c r="HD221" s="3"/>
      <c r="HE221" s="3"/>
      <c r="HF221" s="3"/>
      <c r="HG221" s="3"/>
      <c r="HH221" s="3"/>
      <c r="HI221" s="3"/>
    </row>
    <row r="222" spans="2:217" s="6" customFormat="1" x14ac:dyDescent="0.2">
      <c r="B222" s="11"/>
      <c r="C222" s="11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8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  <c r="ET222" s="3"/>
      <c r="EU222" s="3"/>
      <c r="EV222" s="3"/>
      <c r="EW222" s="3"/>
      <c r="EX222" s="3"/>
      <c r="EY222" s="3"/>
      <c r="EZ222" s="3"/>
      <c r="FA222" s="3"/>
      <c r="FB222" s="3"/>
      <c r="FC222" s="3"/>
      <c r="FD222" s="3"/>
      <c r="FE222" s="3"/>
      <c r="FF222" s="3"/>
      <c r="FG222" s="3"/>
      <c r="FH222" s="3"/>
      <c r="FI222" s="3"/>
      <c r="FJ222" s="3"/>
      <c r="FK222" s="3"/>
      <c r="FL222" s="3"/>
      <c r="FM222" s="3"/>
      <c r="FN222" s="3"/>
      <c r="FO222" s="3"/>
      <c r="FP222" s="3"/>
      <c r="FQ222" s="3"/>
      <c r="FR222" s="3"/>
      <c r="FS222" s="3"/>
      <c r="FT222" s="3"/>
      <c r="FU222" s="3"/>
      <c r="FV222" s="3"/>
      <c r="FW222" s="3"/>
      <c r="FX222" s="3"/>
      <c r="FY222" s="3"/>
      <c r="FZ222" s="3"/>
      <c r="GA222" s="3"/>
      <c r="GB222" s="3"/>
      <c r="GC222" s="3"/>
      <c r="GD222" s="3"/>
      <c r="GE222" s="3"/>
      <c r="GF222" s="3"/>
      <c r="GG222" s="3"/>
      <c r="GH222" s="3"/>
      <c r="GI222" s="3"/>
      <c r="GJ222" s="3"/>
      <c r="GK222" s="3"/>
      <c r="GL222" s="3"/>
      <c r="GM222" s="3"/>
      <c r="GN222" s="3"/>
      <c r="GO222" s="3"/>
      <c r="GP222" s="3"/>
      <c r="GQ222" s="3"/>
      <c r="GR222" s="3"/>
      <c r="GS222" s="3"/>
      <c r="GT222" s="3"/>
      <c r="GU222" s="3"/>
      <c r="GV222" s="3"/>
      <c r="GW222" s="3"/>
      <c r="GX222" s="3"/>
      <c r="GY222" s="3"/>
      <c r="GZ222" s="3"/>
      <c r="HA222" s="3"/>
      <c r="HB222" s="3"/>
      <c r="HC222" s="3"/>
      <c r="HD222" s="3"/>
      <c r="HE222" s="3"/>
      <c r="HF222" s="3"/>
      <c r="HG222" s="3"/>
      <c r="HH222" s="3"/>
      <c r="HI222" s="3"/>
    </row>
    <row r="223" spans="2:217" s="6" customFormat="1" x14ac:dyDescent="0.2">
      <c r="B223" s="11"/>
      <c r="C223" s="11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8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Q223" s="3"/>
      <c r="DR223" s="3"/>
      <c r="DS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  <c r="EM223" s="3"/>
      <c r="EN223" s="3"/>
      <c r="EO223" s="3"/>
      <c r="EP223" s="3"/>
      <c r="EQ223" s="3"/>
      <c r="ER223" s="3"/>
      <c r="ES223" s="3"/>
      <c r="ET223" s="3"/>
      <c r="EU223" s="3"/>
      <c r="EV223" s="3"/>
      <c r="EW223" s="3"/>
      <c r="EX223" s="3"/>
      <c r="EY223" s="3"/>
      <c r="EZ223" s="3"/>
      <c r="FA223" s="3"/>
      <c r="FB223" s="3"/>
      <c r="FC223" s="3"/>
      <c r="FD223" s="3"/>
      <c r="FE223" s="3"/>
      <c r="FF223" s="3"/>
      <c r="FG223" s="3"/>
      <c r="FH223" s="3"/>
      <c r="FI223" s="3"/>
      <c r="FJ223" s="3"/>
      <c r="FK223" s="3"/>
      <c r="FL223" s="3"/>
      <c r="FM223" s="3"/>
      <c r="FN223" s="3"/>
      <c r="FO223" s="3"/>
      <c r="FP223" s="3"/>
      <c r="FQ223" s="3"/>
      <c r="FR223" s="3"/>
      <c r="FS223" s="3"/>
      <c r="FT223" s="3"/>
      <c r="FU223" s="3"/>
      <c r="FV223" s="3"/>
      <c r="FW223" s="3"/>
      <c r="FX223" s="3"/>
      <c r="FY223" s="3"/>
      <c r="FZ223" s="3"/>
      <c r="GA223" s="3"/>
      <c r="GB223" s="3"/>
      <c r="GC223" s="3"/>
      <c r="GD223" s="3"/>
      <c r="GE223" s="3"/>
      <c r="GF223" s="3"/>
      <c r="GG223" s="3"/>
      <c r="GH223" s="3"/>
      <c r="GI223" s="3"/>
      <c r="GJ223" s="3"/>
      <c r="GK223" s="3"/>
      <c r="GL223" s="3"/>
      <c r="GM223" s="3"/>
      <c r="GN223" s="3"/>
      <c r="GO223" s="3"/>
      <c r="GP223" s="3"/>
      <c r="GQ223" s="3"/>
      <c r="GR223" s="3"/>
      <c r="GS223" s="3"/>
      <c r="GT223" s="3"/>
      <c r="GU223" s="3"/>
      <c r="GV223" s="3"/>
      <c r="GW223" s="3"/>
      <c r="GX223" s="3"/>
      <c r="GY223" s="3"/>
      <c r="GZ223" s="3"/>
      <c r="HA223" s="3"/>
      <c r="HB223" s="3"/>
      <c r="HC223" s="3"/>
      <c r="HD223" s="3"/>
      <c r="HE223" s="3"/>
      <c r="HF223" s="3"/>
      <c r="HG223" s="3"/>
      <c r="HH223" s="3"/>
      <c r="HI223" s="3"/>
    </row>
    <row r="224" spans="2:217" s="6" customFormat="1" x14ac:dyDescent="0.2">
      <c r="B224" s="11"/>
      <c r="C224" s="11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8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3"/>
      <c r="FE224" s="3"/>
      <c r="FF224" s="3"/>
      <c r="FG224" s="3"/>
      <c r="FH224" s="3"/>
      <c r="FI224" s="3"/>
      <c r="FJ224" s="3"/>
      <c r="FK224" s="3"/>
      <c r="FL224" s="3"/>
      <c r="FM224" s="3"/>
      <c r="FN224" s="3"/>
      <c r="FO224" s="3"/>
      <c r="FP224" s="3"/>
      <c r="FQ224" s="3"/>
      <c r="FR224" s="3"/>
      <c r="FS224" s="3"/>
      <c r="FT224" s="3"/>
      <c r="FU224" s="3"/>
      <c r="FV224" s="3"/>
      <c r="FW224" s="3"/>
      <c r="FX224" s="3"/>
      <c r="FY224" s="3"/>
      <c r="FZ224" s="3"/>
      <c r="GA224" s="3"/>
      <c r="GB224" s="3"/>
      <c r="GC224" s="3"/>
      <c r="GD224" s="3"/>
      <c r="GE224" s="3"/>
      <c r="GF224" s="3"/>
      <c r="GG224" s="3"/>
      <c r="GH224" s="3"/>
      <c r="GI224" s="3"/>
      <c r="GJ224" s="3"/>
      <c r="GK224" s="3"/>
      <c r="GL224" s="3"/>
      <c r="GM224" s="3"/>
      <c r="GN224" s="3"/>
      <c r="GO224" s="3"/>
      <c r="GP224" s="3"/>
      <c r="GQ224" s="3"/>
      <c r="GR224" s="3"/>
      <c r="GS224" s="3"/>
      <c r="GT224" s="3"/>
      <c r="GU224" s="3"/>
      <c r="GV224" s="3"/>
      <c r="GW224" s="3"/>
      <c r="GX224" s="3"/>
      <c r="GY224" s="3"/>
      <c r="GZ224" s="3"/>
      <c r="HA224" s="3"/>
      <c r="HB224" s="3"/>
      <c r="HC224" s="3"/>
      <c r="HD224" s="3"/>
      <c r="HE224" s="3"/>
      <c r="HF224" s="3"/>
      <c r="HG224" s="3"/>
      <c r="HH224" s="3"/>
      <c r="HI224" s="3"/>
    </row>
    <row r="225" spans="2:217" s="6" customFormat="1" x14ac:dyDescent="0.2">
      <c r="B225" s="11"/>
      <c r="C225" s="11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8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3"/>
      <c r="FE225" s="3"/>
      <c r="FF225" s="3"/>
      <c r="FG225" s="3"/>
      <c r="FH225" s="3"/>
      <c r="FI225" s="3"/>
      <c r="FJ225" s="3"/>
      <c r="FK225" s="3"/>
      <c r="FL225" s="3"/>
      <c r="FM225" s="3"/>
      <c r="FN225" s="3"/>
      <c r="FO225" s="3"/>
      <c r="FP225" s="3"/>
      <c r="FQ225" s="3"/>
      <c r="FR225" s="3"/>
      <c r="FS225" s="3"/>
      <c r="FT225" s="3"/>
      <c r="FU225" s="3"/>
      <c r="FV225" s="3"/>
      <c r="FW225" s="3"/>
      <c r="FX225" s="3"/>
      <c r="FY225" s="3"/>
      <c r="FZ225" s="3"/>
      <c r="GA225" s="3"/>
      <c r="GB225" s="3"/>
      <c r="GC225" s="3"/>
      <c r="GD225" s="3"/>
      <c r="GE225" s="3"/>
      <c r="GF225" s="3"/>
      <c r="GG225" s="3"/>
      <c r="GH225" s="3"/>
      <c r="GI225" s="3"/>
      <c r="GJ225" s="3"/>
      <c r="GK225" s="3"/>
      <c r="GL225" s="3"/>
      <c r="GM225" s="3"/>
      <c r="GN225" s="3"/>
      <c r="GO225" s="3"/>
      <c r="GP225" s="3"/>
      <c r="GQ225" s="3"/>
      <c r="GR225" s="3"/>
      <c r="GS225" s="3"/>
      <c r="GT225" s="3"/>
      <c r="GU225" s="3"/>
      <c r="GV225" s="3"/>
      <c r="GW225" s="3"/>
      <c r="GX225" s="3"/>
      <c r="GY225" s="3"/>
      <c r="GZ225" s="3"/>
      <c r="HA225" s="3"/>
      <c r="HB225" s="3"/>
      <c r="HC225" s="3"/>
      <c r="HD225" s="3"/>
      <c r="HE225" s="3"/>
      <c r="HF225" s="3"/>
      <c r="HG225" s="3"/>
      <c r="HH225" s="3"/>
      <c r="HI225" s="3"/>
    </row>
    <row r="226" spans="2:217" s="6" customFormat="1" x14ac:dyDescent="0.2">
      <c r="B226" s="11"/>
      <c r="C226" s="11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8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Q226" s="3"/>
      <c r="DR226" s="3"/>
      <c r="DS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  <c r="EL226" s="3"/>
      <c r="EM226" s="3"/>
      <c r="EN226" s="3"/>
      <c r="EO226" s="3"/>
      <c r="EP226" s="3"/>
      <c r="EQ226" s="3"/>
      <c r="ER226" s="3"/>
      <c r="ES226" s="3"/>
      <c r="ET226" s="3"/>
      <c r="EU226" s="3"/>
      <c r="EV226" s="3"/>
      <c r="EW226" s="3"/>
      <c r="EX226" s="3"/>
      <c r="EY226" s="3"/>
      <c r="EZ226" s="3"/>
      <c r="FA226" s="3"/>
      <c r="FB226" s="3"/>
      <c r="FC226" s="3"/>
      <c r="FD226" s="3"/>
      <c r="FE226" s="3"/>
      <c r="FF226" s="3"/>
      <c r="FG226" s="3"/>
      <c r="FH226" s="3"/>
      <c r="FI226" s="3"/>
      <c r="FJ226" s="3"/>
      <c r="FK226" s="3"/>
      <c r="FL226" s="3"/>
      <c r="FM226" s="3"/>
      <c r="FN226" s="3"/>
      <c r="FO226" s="3"/>
      <c r="FP226" s="3"/>
      <c r="FQ226" s="3"/>
      <c r="FR226" s="3"/>
      <c r="FS226" s="3"/>
      <c r="FT226" s="3"/>
      <c r="FU226" s="3"/>
      <c r="FV226" s="3"/>
      <c r="FW226" s="3"/>
      <c r="FX226" s="3"/>
      <c r="FY226" s="3"/>
      <c r="FZ226" s="3"/>
      <c r="GA226" s="3"/>
      <c r="GB226" s="3"/>
      <c r="GC226" s="3"/>
      <c r="GD226" s="3"/>
      <c r="GE226" s="3"/>
      <c r="GF226" s="3"/>
      <c r="GG226" s="3"/>
      <c r="GH226" s="3"/>
      <c r="GI226" s="3"/>
      <c r="GJ226" s="3"/>
      <c r="GK226" s="3"/>
      <c r="GL226" s="3"/>
      <c r="GM226" s="3"/>
      <c r="GN226" s="3"/>
      <c r="GO226" s="3"/>
      <c r="GP226" s="3"/>
      <c r="GQ226" s="3"/>
      <c r="GR226" s="3"/>
      <c r="GS226" s="3"/>
      <c r="GT226" s="3"/>
      <c r="GU226" s="3"/>
      <c r="GV226" s="3"/>
      <c r="GW226" s="3"/>
      <c r="GX226" s="3"/>
      <c r="GY226" s="3"/>
      <c r="GZ226" s="3"/>
      <c r="HA226" s="3"/>
      <c r="HB226" s="3"/>
      <c r="HC226" s="3"/>
      <c r="HD226" s="3"/>
      <c r="HE226" s="3"/>
      <c r="HF226" s="3"/>
      <c r="HG226" s="3"/>
      <c r="HH226" s="3"/>
      <c r="HI226" s="3"/>
    </row>
    <row r="227" spans="2:217" s="6" customFormat="1" x14ac:dyDescent="0.2">
      <c r="B227" s="11"/>
      <c r="C227" s="11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8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Q227" s="3"/>
      <c r="DR227" s="3"/>
      <c r="DS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3"/>
      <c r="EJ227" s="3"/>
      <c r="EK227" s="3"/>
      <c r="EL227" s="3"/>
      <c r="EM227" s="3"/>
      <c r="EN227" s="3"/>
      <c r="EO227" s="3"/>
      <c r="EP227" s="3"/>
      <c r="EQ227" s="3"/>
      <c r="ER227" s="3"/>
      <c r="ES227" s="3"/>
      <c r="ET227" s="3"/>
      <c r="EU227" s="3"/>
      <c r="EV227" s="3"/>
      <c r="EW227" s="3"/>
      <c r="EX227" s="3"/>
      <c r="EY227" s="3"/>
      <c r="EZ227" s="3"/>
      <c r="FA227" s="3"/>
      <c r="FB227" s="3"/>
      <c r="FC227" s="3"/>
      <c r="FD227" s="3"/>
      <c r="FE227" s="3"/>
      <c r="FF227" s="3"/>
      <c r="FG227" s="3"/>
      <c r="FH227" s="3"/>
      <c r="FI227" s="3"/>
      <c r="FJ227" s="3"/>
      <c r="FK227" s="3"/>
      <c r="FL227" s="3"/>
      <c r="FM227" s="3"/>
      <c r="FN227" s="3"/>
      <c r="FO227" s="3"/>
      <c r="FP227" s="3"/>
      <c r="FQ227" s="3"/>
      <c r="FR227" s="3"/>
      <c r="FS227" s="3"/>
      <c r="FT227" s="3"/>
      <c r="FU227" s="3"/>
      <c r="FV227" s="3"/>
      <c r="FW227" s="3"/>
      <c r="FX227" s="3"/>
      <c r="FY227" s="3"/>
      <c r="FZ227" s="3"/>
      <c r="GA227" s="3"/>
      <c r="GB227" s="3"/>
      <c r="GC227" s="3"/>
      <c r="GD227" s="3"/>
      <c r="GE227" s="3"/>
      <c r="GF227" s="3"/>
      <c r="GG227" s="3"/>
      <c r="GH227" s="3"/>
      <c r="GI227" s="3"/>
      <c r="GJ227" s="3"/>
      <c r="GK227" s="3"/>
      <c r="GL227" s="3"/>
      <c r="GM227" s="3"/>
      <c r="GN227" s="3"/>
      <c r="GO227" s="3"/>
      <c r="GP227" s="3"/>
      <c r="GQ227" s="3"/>
      <c r="GR227" s="3"/>
      <c r="GS227" s="3"/>
      <c r="GT227" s="3"/>
      <c r="GU227" s="3"/>
      <c r="GV227" s="3"/>
      <c r="GW227" s="3"/>
      <c r="GX227" s="3"/>
      <c r="GY227" s="3"/>
      <c r="GZ227" s="3"/>
      <c r="HA227" s="3"/>
      <c r="HB227" s="3"/>
      <c r="HC227" s="3"/>
      <c r="HD227" s="3"/>
      <c r="HE227" s="3"/>
      <c r="HF227" s="3"/>
      <c r="HG227" s="3"/>
      <c r="HH227" s="3"/>
      <c r="HI227" s="3"/>
    </row>
    <row r="228" spans="2:217" s="6" customFormat="1" x14ac:dyDescent="0.2">
      <c r="B228" s="11"/>
      <c r="C228" s="11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8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Q228" s="3"/>
      <c r="DR228" s="3"/>
      <c r="DS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  <c r="EL228" s="3"/>
      <c r="EM228" s="3"/>
      <c r="EN228" s="3"/>
      <c r="EO228" s="3"/>
      <c r="EP228" s="3"/>
      <c r="EQ228" s="3"/>
      <c r="ER228" s="3"/>
      <c r="ES228" s="3"/>
      <c r="ET228" s="3"/>
      <c r="EU228" s="3"/>
      <c r="EV228" s="3"/>
      <c r="EW228" s="3"/>
      <c r="EX228" s="3"/>
      <c r="EY228" s="3"/>
      <c r="EZ228" s="3"/>
      <c r="FA228" s="3"/>
      <c r="FB228" s="3"/>
      <c r="FC228" s="3"/>
      <c r="FD228" s="3"/>
      <c r="FE228" s="3"/>
      <c r="FF228" s="3"/>
      <c r="FG228" s="3"/>
      <c r="FH228" s="3"/>
      <c r="FI228" s="3"/>
      <c r="FJ228" s="3"/>
      <c r="FK228" s="3"/>
      <c r="FL228" s="3"/>
      <c r="FM228" s="3"/>
      <c r="FN228" s="3"/>
      <c r="FO228" s="3"/>
      <c r="FP228" s="3"/>
      <c r="FQ228" s="3"/>
      <c r="FR228" s="3"/>
      <c r="FS228" s="3"/>
      <c r="FT228" s="3"/>
      <c r="FU228" s="3"/>
      <c r="FV228" s="3"/>
      <c r="FW228" s="3"/>
      <c r="FX228" s="3"/>
      <c r="FY228" s="3"/>
      <c r="FZ228" s="3"/>
      <c r="GA228" s="3"/>
      <c r="GB228" s="3"/>
      <c r="GC228" s="3"/>
      <c r="GD228" s="3"/>
      <c r="GE228" s="3"/>
      <c r="GF228" s="3"/>
      <c r="GG228" s="3"/>
      <c r="GH228" s="3"/>
      <c r="GI228" s="3"/>
      <c r="GJ228" s="3"/>
      <c r="GK228" s="3"/>
      <c r="GL228" s="3"/>
      <c r="GM228" s="3"/>
      <c r="GN228" s="3"/>
      <c r="GO228" s="3"/>
      <c r="GP228" s="3"/>
      <c r="GQ228" s="3"/>
      <c r="GR228" s="3"/>
      <c r="GS228" s="3"/>
      <c r="GT228" s="3"/>
      <c r="GU228" s="3"/>
      <c r="GV228" s="3"/>
      <c r="GW228" s="3"/>
      <c r="GX228" s="3"/>
      <c r="GY228" s="3"/>
      <c r="GZ228" s="3"/>
      <c r="HA228" s="3"/>
      <c r="HB228" s="3"/>
      <c r="HC228" s="3"/>
      <c r="HD228" s="3"/>
      <c r="HE228" s="3"/>
      <c r="HF228" s="3"/>
      <c r="HG228" s="3"/>
      <c r="HH228" s="3"/>
      <c r="HI228" s="3"/>
    </row>
    <row r="229" spans="2:217" s="6" customFormat="1" x14ac:dyDescent="0.2">
      <c r="B229" s="11"/>
      <c r="C229" s="11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8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Q229" s="3"/>
      <c r="DR229" s="3"/>
      <c r="DS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  <c r="EL229" s="3"/>
      <c r="EM229" s="3"/>
      <c r="EN229" s="3"/>
      <c r="EO229" s="3"/>
      <c r="EP229" s="3"/>
      <c r="EQ229" s="3"/>
      <c r="ER229" s="3"/>
      <c r="ES229" s="3"/>
      <c r="ET229" s="3"/>
      <c r="EU229" s="3"/>
      <c r="EV229" s="3"/>
      <c r="EW229" s="3"/>
      <c r="EX229" s="3"/>
      <c r="EY229" s="3"/>
      <c r="EZ229" s="3"/>
      <c r="FA229" s="3"/>
      <c r="FB229" s="3"/>
      <c r="FC229" s="3"/>
      <c r="FD229" s="3"/>
      <c r="FE229" s="3"/>
      <c r="FF229" s="3"/>
      <c r="FG229" s="3"/>
      <c r="FH229" s="3"/>
      <c r="FI229" s="3"/>
      <c r="FJ229" s="3"/>
      <c r="FK229" s="3"/>
      <c r="FL229" s="3"/>
      <c r="FM229" s="3"/>
      <c r="FN229" s="3"/>
      <c r="FO229" s="3"/>
      <c r="FP229" s="3"/>
      <c r="FQ229" s="3"/>
      <c r="FR229" s="3"/>
      <c r="FS229" s="3"/>
      <c r="FT229" s="3"/>
      <c r="FU229" s="3"/>
      <c r="FV229" s="3"/>
      <c r="FW229" s="3"/>
      <c r="FX229" s="3"/>
      <c r="FY229" s="3"/>
      <c r="FZ229" s="3"/>
      <c r="GA229" s="3"/>
      <c r="GB229" s="3"/>
      <c r="GC229" s="3"/>
      <c r="GD229" s="3"/>
      <c r="GE229" s="3"/>
      <c r="GF229" s="3"/>
      <c r="GG229" s="3"/>
      <c r="GH229" s="3"/>
      <c r="GI229" s="3"/>
      <c r="GJ229" s="3"/>
      <c r="GK229" s="3"/>
      <c r="GL229" s="3"/>
      <c r="GM229" s="3"/>
      <c r="GN229" s="3"/>
      <c r="GO229" s="3"/>
      <c r="GP229" s="3"/>
      <c r="GQ229" s="3"/>
      <c r="GR229" s="3"/>
      <c r="GS229" s="3"/>
      <c r="GT229" s="3"/>
      <c r="GU229" s="3"/>
      <c r="GV229" s="3"/>
      <c r="GW229" s="3"/>
      <c r="GX229" s="3"/>
      <c r="GY229" s="3"/>
      <c r="GZ229" s="3"/>
      <c r="HA229" s="3"/>
      <c r="HB229" s="3"/>
      <c r="HC229" s="3"/>
      <c r="HD229" s="3"/>
      <c r="HE229" s="3"/>
      <c r="HF229" s="3"/>
      <c r="HG229" s="3"/>
      <c r="HH229" s="3"/>
      <c r="HI229" s="3"/>
    </row>
    <row r="230" spans="2:217" s="6" customFormat="1" x14ac:dyDescent="0.2">
      <c r="B230" s="11"/>
      <c r="C230" s="11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8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Q230" s="3"/>
      <c r="DR230" s="3"/>
      <c r="DS230" s="3"/>
      <c r="DT230" s="3"/>
      <c r="DU230" s="3"/>
      <c r="DV230" s="3"/>
      <c r="DW230" s="3"/>
      <c r="DX230" s="3"/>
      <c r="DY230" s="3"/>
      <c r="DZ230" s="3"/>
      <c r="EA230" s="3"/>
      <c r="EB230" s="3"/>
      <c r="EC230" s="3"/>
      <c r="ED230" s="3"/>
      <c r="EE230" s="3"/>
      <c r="EF230" s="3"/>
      <c r="EG230" s="3"/>
      <c r="EH230" s="3"/>
      <c r="EI230" s="3"/>
      <c r="EJ230" s="3"/>
      <c r="EK230" s="3"/>
      <c r="EL230" s="3"/>
      <c r="EM230" s="3"/>
      <c r="EN230" s="3"/>
      <c r="EO230" s="3"/>
      <c r="EP230" s="3"/>
      <c r="EQ230" s="3"/>
      <c r="ER230" s="3"/>
      <c r="ES230" s="3"/>
      <c r="ET230" s="3"/>
      <c r="EU230" s="3"/>
      <c r="EV230" s="3"/>
      <c r="EW230" s="3"/>
      <c r="EX230" s="3"/>
      <c r="EY230" s="3"/>
      <c r="EZ230" s="3"/>
      <c r="FA230" s="3"/>
      <c r="FB230" s="3"/>
      <c r="FC230" s="3"/>
      <c r="FD230" s="3"/>
      <c r="FE230" s="3"/>
      <c r="FF230" s="3"/>
      <c r="FG230" s="3"/>
      <c r="FH230" s="3"/>
      <c r="FI230" s="3"/>
      <c r="FJ230" s="3"/>
      <c r="FK230" s="3"/>
      <c r="FL230" s="3"/>
      <c r="FM230" s="3"/>
      <c r="FN230" s="3"/>
      <c r="FO230" s="3"/>
      <c r="FP230" s="3"/>
      <c r="FQ230" s="3"/>
      <c r="FR230" s="3"/>
      <c r="FS230" s="3"/>
      <c r="FT230" s="3"/>
      <c r="FU230" s="3"/>
      <c r="FV230" s="3"/>
      <c r="FW230" s="3"/>
      <c r="FX230" s="3"/>
      <c r="FY230" s="3"/>
      <c r="FZ230" s="3"/>
      <c r="GA230" s="3"/>
      <c r="GB230" s="3"/>
      <c r="GC230" s="3"/>
      <c r="GD230" s="3"/>
      <c r="GE230" s="3"/>
      <c r="GF230" s="3"/>
      <c r="GG230" s="3"/>
      <c r="GH230" s="3"/>
      <c r="GI230" s="3"/>
      <c r="GJ230" s="3"/>
      <c r="GK230" s="3"/>
      <c r="GL230" s="3"/>
      <c r="GM230" s="3"/>
      <c r="GN230" s="3"/>
      <c r="GO230" s="3"/>
      <c r="GP230" s="3"/>
      <c r="GQ230" s="3"/>
      <c r="GR230" s="3"/>
      <c r="GS230" s="3"/>
      <c r="GT230" s="3"/>
      <c r="GU230" s="3"/>
      <c r="GV230" s="3"/>
      <c r="GW230" s="3"/>
      <c r="GX230" s="3"/>
      <c r="GY230" s="3"/>
      <c r="GZ230" s="3"/>
      <c r="HA230" s="3"/>
      <c r="HB230" s="3"/>
      <c r="HC230" s="3"/>
      <c r="HD230" s="3"/>
      <c r="HE230" s="3"/>
      <c r="HF230" s="3"/>
      <c r="HG230" s="3"/>
      <c r="HH230" s="3"/>
      <c r="HI230" s="3"/>
    </row>
    <row r="231" spans="2:217" s="6" customFormat="1" x14ac:dyDescent="0.2">
      <c r="B231" s="11"/>
      <c r="C231" s="11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8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Q231" s="3"/>
      <c r="DR231" s="3"/>
      <c r="DS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  <c r="EL231" s="3"/>
      <c r="EM231" s="3"/>
      <c r="EN231" s="3"/>
      <c r="EO231" s="3"/>
      <c r="EP231" s="3"/>
      <c r="EQ231" s="3"/>
      <c r="ER231" s="3"/>
      <c r="ES231" s="3"/>
      <c r="ET231" s="3"/>
      <c r="EU231" s="3"/>
      <c r="EV231" s="3"/>
      <c r="EW231" s="3"/>
      <c r="EX231" s="3"/>
      <c r="EY231" s="3"/>
      <c r="EZ231" s="3"/>
      <c r="FA231" s="3"/>
      <c r="FB231" s="3"/>
      <c r="FC231" s="3"/>
      <c r="FD231" s="3"/>
      <c r="FE231" s="3"/>
      <c r="FF231" s="3"/>
      <c r="FG231" s="3"/>
      <c r="FH231" s="3"/>
      <c r="FI231" s="3"/>
      <c r="FJ231" s="3"/>
      <c r="FK231" s="3"/>
      <c r="FL231" s="3"/>
      <c r="FM231" s="3"/>
      <c r="FN231" s="3"/>
      <c r="FO231" s="3"/>
      <c r="FP231" s="3"/>
      <c r="FQ231" s="3"/>
      <c r="FR231" s="3"/>
      <c r="FS231" s="3"/>
      <c r="FT231" s="3"/>
      <c r="FU231" s="3"/>
      <c r="FV231" s="3"/>
      <c r="FW231" s="3"/>
      <c r="FX231" s="3"/>
      <c r="FY231" s="3"/>
      <c r="FZ231" s="3"/>
      <c r="GA231" s="3"/>
      <c r="GB231" s="3"/>
      <c r="GC231" s="3"/>
      <c r="GD231" s="3"/>
      <c r="GE231" s="3"/>
      <c r="GF231" s="3"/>
      <c r="GG231" s="3"/>
      <c r="GH231" s="3"/>
      <c r="GI231" s="3"/>
      <c r="GJ231" s="3"/>
      <c r="GK231" s="3"/>
      <c r="GL231" s="3"/>
      <c r="GM231" s="3"/>
      <c r="GN231" s="3"/>
      <c r="GO231" s="3"/>
      <c r="GP231" s="3"/>
      <c r="GQ231" s="3"/>
      <c r="GR231" s="3"/>
      <c r="GS231" s="3"/>
      <c r="GT231" s="3"/>
      <c r="GU231" s="3"/>
      <c r="GV231" s="3"/>
      <c r="GW231" s="3"/>
      <c r="GX231" s="3"/>
      <c r="GY231" s="3"/>
      <c r="GZ231" s="3"/>
      <c r="HA231" s="3"/>
      <c r="HB231" s="3"/>
      <c r="HC231" s="3"/>
      <c r="HD231" s="3"/>
      <c r="HE231" s="3"/>
      <c r="HF231" s="3"/>
      <c r="HG231" s="3"/>
      <c r="HH231" s="3"/>
      <c r="HI231" s="3"/>
    </row>
    <row r="232" spans="2:217" s="6" customFormat="1" x14ac:dyDescent="0.2">
      <c r="B232" s="11"/>
      <c r="C232" s="11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8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Q232" s="3"/>
      <c r="DR232" s="3"/>
      <c r="DS232" s="3"/>
      <c r="DT232" s="3"/>
      <c r="DU232" s="3"/>
      <c r="DV232" s="3"/>
      <c r="DW232" s="3"/>
      <c r="DX232" s="3"/>
      <c r="DY232" s="3"/>
      <c r="DZ232" s="3"/>
      <c r="EA232" s="3"/>
      <c r="EB232" s="3"/>
      <c r="EC232" s="3"/>
      <c r="ED232" s="3"/>
      <c r="EE232" s="3"/>
      <c r="EF232" s="3"/>
      <c r="EG232" s="3"/>
      <c r="EH232" s="3"/>
      <c r="EI232" s="3"/>
      <c r="EJ232" s="3"/>
      <c r="EK232" s="3"/>
      <c r="EL232" s="3"/>
      <c r="EM232" s="3"/>
      <c r="EN232" s="3"/>
      <c r="EO232" s="3"/>
      <c r="EP232" s="3"/>
      <c r="EQ232" s="3"/>
      <c r="ER232" s="3"/>
      <c r="ES232" s="3"/>
      <c r="ET232" s="3"/>
      <c r="EU232" s="3"/>
      <c r="EV232" s="3"/>
      <c r="EW232" s="3"/>
      <c r="EX232" s="3"/>
      <c r="EY232" s="3"/>
      <c r="EZ232" s="3"/>
      <c r="FA232" s="3"/>
      <c r="FB232" s="3"/>
      <c r="FC232" s="3"/>
      <c r="FD232" s="3"/>
      <c r="FE232" s="3"/>
      <c r="FF232" s="3"/>
      <c r="FG232" s="3"/>
      <c r="FH232" s="3"/>
      <c r="FI232" s="3"/>
      <c r="FJ232" s="3"/>
      <c r="FK232" s="3"/>
      <c r="FL232" s="3"/>
      <c r="FM232" s="3"/>
      <c r="FN232" s="3"/>
      <c r="FO232" s="3"/>
      <c r="FP232" s="3"/>
      <c r="FQ232" s="3"/>
      <c r="FR232" s="3"/>
      <c r="FS232" s="3"/>
      <c r="FT232" s="3"/>
      <c r="FU232" s="3"/>
      <c r="FV232" s="3"/>
      <c r="FW232" s="3"/>
      <c r="FX232" s="3"/>
      <c r="FY232" s="3"/>
      <c r="FZ232" s="3"/>
      <c r="GA232" s="3"/>
      <c r="GB232" s="3"/>
      <c r="GC232" s="3"/>
      <c r="GD232" s="3"/>
      <c r="GE232" s="3"/>
      <c r="GF232" s="3"/>
      <c r="GG232" s="3"/>
      <c r="GH232" s="3"/>
      <c r="GI232" s="3"/>
      <c r="GJ232" s="3"/>
      <c r="GK232" s="3"/>
      <c r="GL232" s="3"/>
      <c r="GM232" s="3"/>
      <c r="GN232" s="3"/>
      <c r="GO232" s="3"/>
      <c r="GP232" s="3"/>
      <c r="GQ232" s="3"/>
      <c r="GR232" s="3"/>
      <c r="GS232" s="3"/>
      <c r="GT232" s="3"/>
      <c r="GU232" s="3"/>
      <c r="GV232" s="3"/>
      <c r="GW232" s="3"/>
      <c r="GX232" s="3"/>
      <c r="GY232" s="3"/>
      <c r="GZ232" s="3"/>
      <c r="HA232" s="3"/>
      <c r="HB232" s="3"/>
      <c r="HC232" s="3"/>
      <c r="HD232" s="3"/>
      <c r="HE232" s="3"/>
      <c r="HF232" s="3"/>
      <c r="HG232" s="3"/>
      <c r="HH232" s="3"/>
      <c r="HI232" s="3"/>
    </row>
    <row r="233" spans="2:217" s="6" customFormat="1" x14ac:dyDescent="0.2">
      <c r="B233" s="11"/>
      <c r="C233" s="11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8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Q233" s="3"/>
      <c r="DR233" s="3"/>
      <c r="DS233" s="3"/>
      <c r="DT233" s="3"/>
      <c r="DU233" s="3"/>
      <c r="DV233" s="3"/>
      <c r="DW233" s="3"/>
      <c r="DX233" s="3"/>
      <c r="DY233" s="3"/>
      <c r="DZ233" s="3"/>
      <c r="EA233" s="3"/>
      <c r="EB233" s="3"/>
      <c r="EC233" s="3"/>
      <c r="ED233" s="3"/>
      <c r="EE233" s="3"/>
      <c r="EF233" s="3"/>
      <c r="EG233" s="3"/>
      <c r="EH233" s="3"/>
      <c r="EI233" s="3"/>
      <c r="EJ233" s="3"/>
      <c r="EK233" s="3"/>
      <c r="EL233" s="3"/>
      <c r="EM233" s="3"/>
      <c r="EN233" s="3"/>
      <c r="EO233" s="3"/>
      <c r="EP233" s="3"/>
      <c r="EQ233" s="3"/>
      <c r="ER233" s="3"/>
      <c r="ES233" s="3"/>
      <c r="ET233" s="3"/>
      <c r="EU233" s="3"/>
      <c r="EV233" s="3"/>
      <c r="EW233" s="3"/>
      <c r="EX233" s="3"/>
      <c r="EY233" s="3"/>
      <c r="EZ233" s="3"/>
      <c r="FA233" s="3"/>
      <c r="FB233" s="3"/>
      <c r="FC233" s="3"/>
      <c r="FD233" s="3"/>
      <c r="FE233" s="3"/>
      <c r="FF233" s="3"/>
      <c r="FG233" s="3"/>
      <c r="FH233" s="3"/>
      <c r="FI233" s="3"/>
      <c r="FJ233" s="3"/>
      <c r="FK233" s="3"/>
      <c r="FL233" s="3"/>
      <c r="FM233" s="3"/>
      <c r="FN233" s="3"/>
      <c r="FO233" s="3"/>
      <c r="FP233" s="3"/>
      <c r="FQ233" s="3"/>
      <c r="FR233" s="3"/>
      <c r="FS233" s="3"/>
      <c r="FT233" s="3"/>
      <c r="FU233" s="3"/>
      <c r="FV233" s="3"/>
      <c r="FW233" s="3"/>
      <c r="FX233" s="3"/>
      <c r="FY233" s="3"/>
      <c r="FZ233" s="3"/>
      <c r="GA233" s="3"/>
      <c r="GB233" s="3"/>
      <c r="GC233" s="3"/>
      <c r="GD233" s="3"/>
      <c r="GE233" s="3"/>
      <c r="GF233" s="3"/>
      <c r="GG233" s="3"/>
      <c r="GH233" s="3"/>
      <c r="GI233" s="3"/>
      <c r="GJ233" s="3"/>
      <c r="GK233" s="3"/>
      <c r="GL233" s="3"/>
      <c r="GM233" s="3"/>
      <c r="GN233" s="3"/>
      <c r="GO233" s="3"/>
      <c r="GP233" s="3"/>
      <c r="GQ233" s="3"/>
      <c r="GR233" s="3"/>
      <c r="GS233" s="3"/>
      <c r="GT233" s="3"/>
      <c r="GU233" s="3"/>
      <c r="GV233" s="3"/>
      <c r="GW233" s="3"/>
      <c r="GX233" s="3"/>
      <c r="GY233" s="3"/>
      <c r="GZ233" s="3"/>
      <c r="HA233" s="3"/>
      <c r="HB233" s="3"/>
      <c r="HC233" s="3"/>
      <c r="HD233" s="3"/>
      <c r="HE233" s="3"/>
      <c r="HF233" s="3"/>
      <c r="HG233" s="3"/>
      <c r="HH233" s="3"/>
      <c r="HI233" s="3"/>
    </row>
    <row r="234" spans="2:217" s="6" customFormat="1" x14ac:dyDescent="0.2">
      <c r="B234" s="11"/>
      <c r="C234" s="11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8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Q234" s="3"/>
      <c r="DR234" s="3"/>
      <c r="DS234" s="3"/>
      <c r="DT234" s="3"/>
      <c r="DU234" s="3"/>
      <c r="DV234" s="3"/>
      <c r="DW234" s="3"/>
      <c r="DX234" s="3"/>
      <c r="DY234" s="3"/>
      <c r="DZ234" s="3"/>
      <c r="EA234" s="3"/>
      <c r="EB234" s="3"/>
      <c r="EC234" s="3"/>
      <c r="ED234" s="3"/>
      <c r="EE234" s="3"/>
      <c r="EF234" s="3"/>
      <c r="EG234" s="3"/>
      <c r="EH234" s="3"/>
      <c r="EI234" s="3"/>
      <c r="EJ234" s="3"/>
      <c r="EK234" s="3"/>
      <c r="EL234" s="3"/>
      <c r="EM234" s="3"/>
      <c r="EN234" s="3"/>
      <c r="EO234" s="3"/>
      <c r="EP234" s="3"/>
      <c r="EQ234" s="3"/>
      <c r="ER234" s="3"/>
      <c r="ES234" s="3"/>
      <c r="ET234" s="3"/>
      <c r="EU234" s="3"/>
      <c r="EV234" s="3"/>
      <c r="EW234" s="3"/>
      <c r="EX234" s="3"/>
      <c r="EY234" s="3"/>
      <c r="EZ234" s="3"/>
      <c r="FA234" s="3"/>
      <c r="FB234" s="3"/>
      <c r="FC234" s="3"/>
      <c r="FD234" s="3"/>
      <c r="FE234" s="3"/>
      <c r="FF234" s="3"/>
      <c r="FG234" s="3"/>
      <c r="FH234" s="3"/>
      <c r="FI234" s="3"/>
      <c r="FJ234" s="3"/>
      <c r="FK234" s="3"/>
      <c r="FL234" s="3"/>
      <c r="FM234" s="3"/>
      <c r="FN234" s="3"/>
      <c r="FO234" s="3"/>
      <c r="FP234" s="3"/>
      <c r="FQ234" s="3"/>
      <c r="FR234" s="3"/>
      <c r="FS234" s="3"/>
      <c r="FT234" s="3"/>
      <c r="FU234" s="3"/>
      <c r="FV234" s="3"/>
      <c r="FW234" s="3"/>
      <c r="FX234" s="3"/>
      <c r="FY234" s="3"/>
      <c r="FZ234" s="3"/>
      <c r="GA234" s="3"/>
      <c r="GB234" s="3"/>
      <c r="GC234" s="3"/>
      <c r="GD234" s="3"/>
      <c r="GE234" s="3"/>
      <c r="GF234" s="3"/>
      <c r="GG234" s="3"/>
      <c r="GH234" s="3"/>
      <c r="GI234" s="3"/>
      <c r="GJ234" s="3"/>
      <c r="GK234" s="3"/>
      <c r="GL234" s="3"/>
      <c r="GM234" s="3"/>
      <c r="GN234" s="3"/>
      <c r="GO234" s="3"/>
      <c r="GP234" s="3"/>
      <c r="GQ234" s="3"/>
      <c r="GR234" s="3"/>
      <c r="GS234" s="3"/>
      <c r="GT234" s="3"/>
      <c r="GU234" s="3"/>
      <c r="GV234" s="3"/>
      <c r="GW234" s="3"/>
      <c r="GX234" s="3"/>
      <c r="GY234" s="3"/>
      <c r="GZ234" s="3"/>
      <c r="HA234" s="3"/>
      <c r="HB234" s="3"/>
      <c r="HC234" s="3"/>
      <c r="HD234" s="3"/>
      <c r="HE234" s="3"/>
      <c r="HF234" s="3"/>
      <c r="HG234" s="3"/>
      <c r="HH234" s="3"/>
      <c r="HI234" s="3"/>
    </row>
    <row r="235" spans="2:217" s="6" customFormat="1" x14ac:dyDescent="0.2">
      <c r="B235" s="11"/>
      <c r="C235" s="11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8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Q235" s="3"/>
      <c r="DR235" s="3"/>
      <c r="DS235" s="3"/>
      <c r="DT235" s="3"/>
      <c r="DU235" s="3"/>
      <c r="DV235" s="3"/>
      <c r="DW235" s="3"/>
      <c r="DX235" s="3"/>
      <c r="DY235" s="3"/>
      <c r="DZ235" s="3"/>
      <c r="EA235" s="3"/>
      <c r="EB235" s="3"/>
      <c r="EC235" s="3"/>
      <c r="ED235" s="3"/>
      <c r="EE235" s="3"/>
      <c r="EF235" s="3"/>
      <c r="EG235" s="3"/>
      <c r="EH235" s="3"/>
      <c r="EI235" s="3"/>
      <c r="EJ235" s="3"/>
      <c r="EK235" s="3"/>
      <c r="EL235" s="3"/>
      <c r="EM235" s="3"/>
      <c r="EN235" s="3"/>
      <c r="EO235" s="3"/>
      <c r="EP235" s="3"/>
      <c r="EQ235" s="3"/>
      <c r="ER235" s="3"/>
      <c r="ES235" s="3"/>
      <c r="ET235" s="3"/>
      <c r="EU235" s="3"/>
      <c r="EV235" s="3"/>
      <c r="EW235" s="3"/>
      <c r="EX235" s="3"/>
      <c r="EY235" s="3"/>
      <c r="EZ235" s="3"/>
      <c r="FA235" s="3"/>
      <c r="FB235" s="3"/>
      <c r="FC235" s="3"/>
      <c r="FD235" s="3"/>
      <c r="FE235" s="3"/>
      <c r="FF235" s="3"/>
      <c r="FG235" s="3"/>
      <c r="FH235" s="3"/>
      <c r="FI235" s="3"/>
      <c r="FJ235" s="3"/>
      <c r="FK235" s="3"/>
      <c r="FL235" s="3"/>
      <c r="FM235" s="3"/>
      <c r="FN235" s="3"/>
      <c r="FO235" s="3"/>
      <c r="FP235" s="3"/>
      <c r="FQ235" s="3"/>
      <c r="FR235" s="3"/>
      <c r="FS235" s="3"/>
      <c r="FT235" s="3"/>
      <c r="FU235" s="3"/>
      <c r="FV235" s="3"/>
      <c r="FW235" s="3"/>
      <c r="FX235" s="3"/>
      <c r="FY235" s="3"/>
      <c r="FZ235" s="3"/>
      <c r="GA235" s="3"/>
      <c r="GB235" s="3"/>
      <c r="GC235" s="3"/>
      <c r="GD235" s="3"/>
      <c r="GE235" s="3"/>
      <c r="GF235" s="3"/>
      <c r="GG235" s="3"/>
      <c r="GH235" s="3"/>
      <c r="GI235" s="3"/>
      <c r="GJ235" s="3"/>
      <c r="GK235" s="3"/>
      <c r="GL235" s="3"/>
      <c r="GM235" s="3"/>
      <c r="GN235" s="3"/>
      <c r="GO235" s="3"/>
      <c r="GP235" s="3"/>
      <c r="GQ235" s="3"/>
      <c r="GR235" s="3"/>
      <c r="GS235" s="3"/>
      <c r="GT235" s="3"/>
      <c r="GU235" s="3"/>
      <c r="GV235" s="3"/>
      <c r="GW235" s="3"/>
      <c r="GX235" s="3"/>
      <c r="GY235" s="3"/>
      <c r="GZ235" s="3"/>
      <c r="HA235" s="3"/>
      <c r="HB235" s="3"/>
      <c r="HC235" s="3"/>
      <c r="HD235" s="3"/>
      <c r="HE235" s="3"/>
      <c r="HF235" s="3"/>
      <c r="HG235" s="3"/>
      <c r="HH235" s="3"/>
      <c r="HI235" s="3"/>
    </row>
    <row r="236" spans="2:217" s="6" customFormat="1" x14ac:dyDescent="0.2">
      <c r="B236" s="11"/>
      <c r="C236" s="11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8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Q236" s="3"/>
      <c r="DR236" s="3"/>
      <c r="DS236" s="3"/>
      <c r="DT236" s="3"/>
      <c r="DU236" s="3"/>
      <c r="DV236" s="3"/>
      <c r="DW236" s="3"/>
      <c r="DX236" s="3"/>
      <c r="DY236" s="3"/>
      <c r="DZ236" s="3"/>
      <c r="EA236" s="3"/>
      <c r="EB236" s="3"/>
      <c r="EC236" s="3"/>
      <c r="ED236" s="3"/>
      <c r="EE236" s="3"/>
      <c r="EF236" s="3"/>
      <c r="EG236" s="3"/>
      <c r="EH236" s="3"/>
      <c r="EI236" s="3"/>
      <c r="EJ236" s="3"/>
      <c r="EK236" s="3"/>
      <c r="EL236" s="3"/>
      <c r="EM236" s="3"/>
      <c r="EN236" s="3"/>
      <c r="EO236" s="3"/>
      <c r="EP236" s="3"/>
      <c r="EQ236" s="3"/>
      <c r="ER236" s="3"/>
      <c r="ES236" s="3"/>
      <c r="ET236" s="3"/>
      <c r="EU236" s="3"/>
      <c r="EV236" s="3"/>
      <c r="EW236" s="3"/>
      <c r="EX236" s="3"/>
      <c r="EY236" s="3"/>
      <c r="EZ236" s="3"/>
      <c r="FA236" s="3"/>
      <c r="FB236" s="3"/>
      <c r="FC236" s="3"/>
      <c r="FD236" s="3"/>
      <c r="FE236" s="3"/>
      <c r="FF236" s="3"/>
      <c r="FG236" s="3"/>
      <c r="FH236" s="3"/>
      <c r="FI236" s="3"/>
      <c r="FJ236" s="3"/>
      <c r="FK236" s="3"/>
      <c r="FL236" s="3"/>
      <c r="FM236" s="3"/>
      <c r="FN236" s="3"/>
      <c r="FO236" s="3"/>
      <c r="FP236" s="3"/>
      <c r="FQ236" s="3"/>
      <c r="FR236" s="3"/>
      <c r="FS236" s="3"/>
      <c r="FT236" s="3"/>
      <c r="FU236" s="3"/>
      <c r="FV236" s="3"/>
      <c r="FW236" s="3"/>
      <c r="FX236" s="3"/>
      <c r="FY236" s="3"/>
      <c r="FZ236" s="3"/>
      <c r="GA236" s="3"/>
      <c r="GB236" s="3"/>
      <c r="GC236" s="3"/>
      <c r="GD236" s="3"/>
      <c r="GE236" s="3"/>
      <c r="GF236" s="3"/>
      <c r="GG236" s="3"/>
      <c r="GH236" s="3"/>
      <c r="GI236" s="3"/>
      <c r="GJ236" s="3"/>
      <c r="GK236" s="3"/>
      <c r="GL236" s="3"/>
      <c r="GM236" s="3"/>
      <c r="GN236" s="3"/>
      <c r="GO236" s="3"/>
      <c r="GP236" s="3"/>
      <c r="GQ236" s="3"/>
      <c r="GR236" s="3"/>
      <c r="GS236" s="3"/>
      <c r="GT236" s="3"/>
      <c r="GU236" s="3"/>
      <c r="GV236" s="3"/>
      <c r="GW236" s="3"/>
      <c r="GX236" s="3"/>
      <c r="GY236" s="3"/>
      <c r="GZ236" s="3"/>
      <c r="HA236" s="3"/>
      <c r="HB236" s="3"/>
      <c r="HC236" s="3"/>
      <c r="HD236" s="3"/>
      <c r="HE236" s="3"/>
      <c r="HF236" s="3"/>
      <c r="HG236" s="3"/>
      <c r="HH236" s="3"/>
      <c r="HI236" s="3"/>
    </row>
    <row r="237" spans="2:217" s="6" customFormat="1" x14ac:dyDescent="0.2">
      <c r="B237" s="11"/>
      <c r="C237" s="11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8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Q237" s="3"/>
      <c r="DR237" s="3"/>
      <c r="DS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  <c r="EF237" s="3"/>
      <c r="EG237" s="3"/>
      <c r="EH237" s="3"/>
      <c r="EI237" s="3"/>
      <c r="EJ237" s="3"/>
      <c r="EK237" s="3"/>
      <c r="EL237" s="3"/>
      <c r="EM237" s="3"/>
      <c r="EN237" s="3"/>
      <c r="EO237" s="3"/>
      <c r="EP237" s="3"/>
      <c r="EQ237" s="3"/>
      <c r="ER237" s="3"/>
      <c r="ES237" s="3"/>
      <c r="ET237" s="3"/>
      <c r="EU237" s="3"/>
      <c r="EV237" s="3"/>
      <c r="EW237" s="3"/>
      <c r="EX237" s="3"/>
      <c r="EY237" s="3"/>
      <c r="EZ237" s="3"/>
      <c r="FA237" s="3"/>
      <c r="FB237" s="3"/>
      <c r="FC237" s="3"/>
      <c r="FD237" s="3"/>
      <c r="FE237" s="3"/>
      <c r="FF237" s="3"/>
      <c r="FG237" s="3"/>
      <c r="FH237" s="3"/>
      <c r="FI237" s="3"/>
      <c r="FJ237" s="3"/>
      <c r="FK237" s="3"/>
      <c r="FL237" s="3"/>
      <c r="FM237" s="3"/>
      <c r="FN237" s="3"/>
      <c r="FO237" s="3"/>
      <c r="FP237" s="3"/>
      <c r="FQ237" s="3"/>
      <c r="FR237" s="3"/>
      <c r="FS237" s="3"/>
      <c r="FT237" s="3"/>
      <c r="FU237" s="3"/>
      <c r="FV237" s="3"/>
      <c r="FW237" s="3"/>
      <c r="FX237" s="3"/>
      <c r="FY237" s="3"/>
      <c r="FZ237" s="3"/>
      <c r="GA237" s="3"/>
      <c r="GB237" s="3"/>
      <c r="GC237" s="3"/>
      <c r="GD237" s="3"/>
      <c r="GE237" s="3"/>
      <c r="GF237" s="3"/>
      <c r="GG237" s="3"/>
      <c r="GH237" s="3"/>
      <c r="GI237" s="3"/>
      <c r="GJ237" s="3"/>
      <c r="GK237" s="3"/>
      <c r="GL237" s="3"/>
      <c r="GM237" s="3"/>
      <c r="GN237" s="3"/>
      <c r="GO237" s="3"/>
      <c r="GP237" s="3"/>
      <c r="GQ237" s="3"/>
      <c r="GR237" s="3"/>
      <c r="GS237" s="3"/>
      <c r="GT237" s="3"/>
      <c r="GU237" s="3"/>
      <c r="GV237" s="3"/>
      <c r="GW237" s="3"/>
      <c r="GX237" s="3"/>
      <c r="GY237" s="3"/>
      <c r="GZ237" s="3"/>
      <c r="HA237" s="3"/>
      <c r="HB237" s="3"/>
      <c r="HC237" s="3"/>
      <c r="HD237" s="3"/>
      <c r="HE237" s="3"/>
      <c r="HF237" s="3"/>
      <c r="HG237" s="3"/>
      <c r="HH237" s="3"/>
      <c r="HI237" s="3"/>
    </row>
    <row r="238" spans="2:217" s="6" customFormat="1" x14ac:dyDescent="0.2">
      <c r="B238" s="11"/>
      <c r="C238" s="11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8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Q238" s="3"/>
      <c r="DR238" s="3"/>
      <c r="DS238" s="3"/>
      <c r="DT238" s="3"/>
      <c r="DU238" s="3"/>
      <c r="DV238" s="3"/>
      <c r="DW238" s="3"/>
      <c r="DX238" s="3"/>
      <c r="DY238" s="3"/>
      <c r="DZ238" s="3"/>
      <c r="EA238" s="3"/>
      <c r="EB238" s="3"/>
      <c r="EC238" s="3"/>
      <c r="ED238" s="3"/>
      <c r="EE238" s="3"/>
      <c r="EF238" s="3"/>
      <c r="EG238" s="3"/>
      <c r="EH238" s="3"/>
      <c r="EI238" s="3"/>
      <c r="EJ238" s="3"/>
      <c r="EK238" s="3"/>
      <c r="EL238" s="3"/>
      <c r="EM238" s="3"/>
      <c r="EN238" s="3"/>
      <c r="EO238" s="3"/>
      <c r="EP238" s="3"/>
      <c r="EQ238" s="3"/>
      <c r="ER238" s="3"/>
      <c r="ES238" s="3"/>
      <c r="ET238" s="3"/>
      <c r="EU238" s="3"/>
      <c r="EV238" s="3"/>
      <c r="EW238" s="3"/>
      <c r="EX238" s="3"/>
      <c r="EY238" s="3"/>
      <c r="EZ238" s="3"/>
      <c r="FA238" s="3"/>
      <c r="FB238" s="3"/>
      <c r="FC238" s="3"/>
      <c r="FD238" s="3"/>
      <c r="FE238" s="3"/>
      <c r="FF238" s="3"/>
      <c r="FG238" s="3"/>
      <c r="FH238" s="3"/>
      <c r="FI238" s="3"/>
      <c r="FJ238" s="3"/>
      <c r="FK238" s="3"/>
      <c r="FL238" s="3"/>
      <c r="FM238" s="3"/>
      <c r="FN238" s="3"/>
      <c r="FO238" s="3"/>
      <c r="FP238" s="3"/>
      <c r="FQ238" s="3"/>
      <c r="FR238" s="3"/>
      <c r="FS238" s="3"/>
      <c r="FT238" s="3"/>
      <c r="FU238" s="3"/>
      <c r="FV238" s="3"/>
      <c r="FW238" s="3"/>
      <c r="FX238" s="3"/>
      <c r="FY238" s="3"/>
      <c r="FZ238" s="3"/>
      <c r="GA238" s="3"/>
      <c r="GB238" s="3"/>
      <c r="GC238" s="3"/>
      <c r="GD238" s="3"/>
      <c r="GE238" s="3"/>
      <c r="GF238" s="3"/>
      <c r="GG238" s="3"/>
      <c r="GH238" s="3"/>
      <c r="GI238" s="3"/>
      <c r="GJ238" s="3"/>
      <c r="GK238" s="3"/>
      <c r="GL238" s="3"/>
      <c r="GM238" s="3"/>
      <c r="GN238" s="3"/>
      <c r="GO238" s="3"/>
      <c r="GP238" s="3"/>
      <c r="GQ238" s="3"/>
      <c r="GR238" s="3"/>
      <c r="GS238" s="3"/>
      <c r="GT238" s="3"/>
      <c r="GU238" s="3"/>
      <c r="GV238" s="3"/>
      <c r="GW238" s="3"/>
      <c r="GX238" s="3"/>
      <c r="GY238" s="3"/>
      <c r="GZ238" s="3"/>
      <c r="HA238" s="3"/>
      <c r="HB238" s="3"/>
      <c r="HC238" s="3"/>
      <c r="HD238" s="3"/>
      <c r="HE238" s="3"/>
      <c r="HF238" s="3"/>
      <c r="HG238" s="3"/>
      <c r="HH238" s="3"/>
      <c r="HI238" s="3"/>
    </row>
    <row r="239" spans="2:217" s="6" customFormat="1" x14ac:dyDescent="0.2">
      <c r="B239" s="11"/>
      <c r="C239" s="11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8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3"/>
      <c r="DU239" s="3"/>
      <c r="DV239" s="3"/>
      <c r="DW239" s="3"/>
      <c r="DX239" s="3"/>
      <c r="DY239" s="3"/>
      <c r="DZ239" s="3"/>
      <c r="EA239" s="3"/>
      <c r="EB239" s="3"/>
      <c r="EC239" s="3"/>
      <c r="ED239" s="3"/>
      <c r="EE239" s="3"/>
      <c r="EF239" s="3"/>
      <c r="EG239" s="3"/>
      <c r="EH239" s="3"/>
      <c r="EI239" s="3"/>
      <c r="EJ239" s="3"/>
      <c r="EK239" s="3"/>
      <c r="EL239" s="3"/>
      <c r="EM239" s="3"/>
      <c r="EN239" s="3"/>
      <c r="EO239" s="3"/>
      <c r="EP239" s="3"/>
      <c r="EQ239" s="3"/>
      <c r="ER239" s="3"/>
      <c r="ES239" s="3"/>
      <c r="ET239" s="3"/>
      <c r="EU239" s="3"/>
      <c r="EV239" s="3"/>
      <c r="EW239" s="3"/>
      <c r="EX239" s="3"/>
      <c r="EY239" s="3"/>
      <c r="EZ239" s="3"/>
      <c r="FA239" s="3"/>
      <c r="FB239" s="3"/>
      <c r="FC239" s="3"/>
      <c r="FD239" s="3"/>
      <c r="FE239" s="3"/>
      <c r="FF239" s="3"/>
      <c r="FG239" s="3"/>
      <c r="FH239" s="3"/>
      <c r="FI239" s="3"/>
      <c r="FJ239" s="3"/>
      <c r="FK239" s="3"/>
      <c r="FL239" s="3"/>
      <c r="FM239" s="3"/>
      <c r="FN239" s="3"/>
      <c r="FO239" s="3"/>
      <c r="FP239" s="3"/>
      <c r="FQ239" s="3"/>
      <c r="FR239" s="3"/>
      <c r="FS239" s="3"/>
      <c r="FT239" s="3"/>
      <c r="FU239" s="3"/>
      <c r="FV239" s="3"/>
      <c r="FW239" s="3"/>
      <c r="FX239" s="3"/>
      <c r="FY239" s="3"/>
      <c r="FZ239" s="3"/>
      <c r="GA239" s="3"/>
      <c r="GB239" s="3"/>
      <c r="GC239" s="3"/>
      <c r="GD239" s="3"/>
      <c r="GE239" s="3"/>
      <c r="GF239" s="3"/>
      <c r="GG239" s="3"/>
      <c r="GH239" s="3"/>
      <c r="GI239" s="3"/>
      <c r="GJ239" s="3"/>
      <c r="GK239" s="3"/>
      <c r="GL239" s="3"/>
      <c r="GM239" s="3"/>
      <c r="GN239" s="3"/>
      <c r="GO239" s="3"/>
      <c r="GP239" s="3"/>
      <c r="GQ239" s="3"/>
      <c r="GR239" s="3"/>
      <c r="GS239" s="3"/>
      <c r="GT239" s="3"/>
      <c r="GU239" s="3"/>
      <c r="GV239" s="3"/>
      <c r="GW239" s="3"/>
      <c r="GX239" s="3"/>
      <c r="GY239" s="3"/>
      <c r="GZ239" s="3"/>
      <c r="HA239" s="3"/>
      <c r="HB239" s="3"/>
      <c r="HC239" s="3"/>
      <c r="HD239" s="3"/>
      <c r="HE239" s="3"/>
      <c r="HF239" s="3"/>
      <c r="HG239" s="3"/>
      <c r="HH239" s="3"/>
      <c r="HI239" s="3"/>
    </row>
    <row r="240" spans="2:217" s="6" customFormat="1" x14ac:dyDescent="0.2">
      <c r="B240" s="11"/>
      <c r="C240" s="11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8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Q240" s="3"/>
      <c r="DR240" s="3"/>
      <c r="DS240" s="3"/>
      <c r="DT240" s="3"/>
      <c r="DU240" s="3"/>
      <c r="DV240" s="3"/>
      <c r="DW240" s="3"/>
      <c r="DX240" s="3"/>
      <c r="DY240" s="3"/>
      <c r="DZ240" s="3"/>
      <c r="EA240" s="3"/>
      <c r="EB240" s="3"/>
      <c r="EC240" s="3"/>
      <c r="ED240" s="3"/>
      <c r="EE240" s="3"/>
      <c r="EF240" s="3"/>
      <c r="EG240" s="3"/>
      <c r="EH240" s="3"/>
      <c r="EI240" s="3"/>
      <c r="EJ240" s="3"/>
      <c r="EK240" s="3"/>
      <c r="EL240" s="3"/>
      <c r="EM240" s="3"/>
      <c r="EN240" s="3"/>
      <c r="EO240" s="3"/>
      <c r="EP240" s="3"/>
      <c r="EQ240" s="3"/>
      <c r="ER240" s="3"/>
      <c r="ES240" s="3"/>
      <c r="ET240" s="3"/>
      <c r="EU240" s="3"/>
      <c r="EV240" s="3"/>
      <c r="EW240" s="3"/>
      <c r="EX240" s="3"/>
      <c r="EY240" s="3"/>
      <c r="EZ240" s="3"/>
      <c r="FA240" s="3"/>
      <c r="FB240" s="3"/>
      <c r="FC240" s="3"/>
      <c r="FD240" s="3"/>
      <c r="FE240" s="3"/>
      <c r="FF240" s="3"/>
      <c r="FG240" s="3"/>
      <c r="FH240" s="3"/>
      <c r="FI240" s="3"/>
      <c r="FJ240" s="3"/>
      <c r="FK240" s="3"/>
      <c r="FL240" s="3"/>
      <c r="FM240" s="3"/>
      <c r="FN240" s="3"/>
      <c r="FO240" s="3"/>
      <c r="FP240" s="3"/>
      <c r="FQ240" s="3"/>
      <c r="FR240" s="3"/>
      <c r="FS240" s="3"/>
      <c r="FT240" s="3"/>
      <c r="FU240" s="3"/>
      <c r="FV240" s="3"/>
      <c r="FW240" s="3"/>
      <c r="FX240" s="3"/>
      <c r="FY240" s="3"/>
      <c r="FZ240" s="3"/>
      <c r="GA240" s="3"/>
      <c r="GB240" s="3"/>
      <c r="GC240" s="3"/>
      <c r="GD240" s="3"/>
      <c r="GE240" s="3"/>
      <c r="GF240" s="3"/>
      <c r="GG240" s="3"/>
      <c r="GH240" s="3"/>
      <c r="GI240" s="3"/>
      <c r="GJ240" s="3"/>
      <c r="GK240" s="3"/>
      <c r="GL240" s="3"/>
      <c r="GM240" s="3"/>
      <c r="GN240" s="3"/>
      <c r="GO240" s="3"/>
      <c r="GP240" s="3"/>
      <c r="GQ240" s="3"/>
      <c r="GR240" s="3"/>
      <c r="GS240" s="3"/>
      <c r="GT240" s="3"/>
      <c r="GU240" s="3"/>
      <c r="GV240" s="3"/>
      <c r="GW240" s="3"/>
      <c r="GX240" s="3"/>
      <c r="GY240" s="3"/>
      <c r="GZ240" s="3"/>
      <c r="HA240" s="3"/>
      <c r="HB240" s="3"/>
      <c r="HC240" s="3"/>
      <c r="HD240" s="3"/>
      <c r="HE240" s="3"/>
      <c r="HF240" s="3"/>
      <c r="HG240" s="3"/>
      <c r="HH240" s="3"/>
      <c r="HI240" s="3"/>
    </row>
    <row r="241" spans="2:217" s="6" customFormat="1" x14ac:dyDescent="0.2">
      <c r="B241" s="11"/>
      <c r="C241" s="11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8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Q241" s="3"/>
      <c r="DR241" s="3"/>
      <c r="DS241" s="3"/>
      <c r="DT241" s="3"/>
      <c r="DU241" s="3"/>
      <c r="DV241" s="3"/>
      <c r="DW241" s="3"/>
      <c r="DX241" s="3"/>
      <c r="DY241" s="3"/>
      <c r="DZ241" s="3"/>
      <c r="EA241" s="3"/>
      <c r="EB241" s="3"/>
      <c r="EC241" s="3"/>
      <c r="ED241" s="3"/>
      <c r="EE241" s="3"/>
      <c r="EF241" s="3"/>
      <c r="EG241" s="3"/>
      <c r="EH241" s="3"/>
      <c r="EI241" s="3"/>
      <c r="EJ241" s="3"/>
      <c r="EK241" s="3"/>
      <c r="EL241" s="3"/>
      <c r="EM241" s="3"/>
      <c r="EN241" s="3"/>
      <c r="EO241" s="3"/>
      <c r="EP241" s="3"/>
      <c r="EQ241" s="3"/>
      <c r="ER241" s="3"/>
      <c r="ES241" s="3"/>
      <c r="ET241" s="3"/>
      <c r="EU241" s="3"/>
      <c r="EV241" s="3"/>
      <c r="EW241" s="3"/>
      <c r="EX241" s="3"/>
      <c r="EY241" s="3"/>
      <c r="EZ241" s="3"/>
      <c r="FA241" s="3"/>
      <c r="FB241" s="3"/>
      <c r="FC241" s="3"/>
      <c r="FD241" s="3"/>
      <c r="FE241" s="3"/>
      <c r="FF241" s="3"/>
      <c r="FG241" s="3"/>
      <c r="FH241" s="3"/>
      <c r="FI241" s="3"/>
      <c r="FJ241" s="3"/>
      <c r="FK241" s="3"/>
      <c r="FL241" s="3"/>
      <c r="FM241" s="3"/>
      <c r="FN241" s="3"/>
      <c r="FO241" s="3"/>
      <c r="FP241" s="3"/>
      <c r="FQ241" s="3"/>
      <c r="FR241" s="3"/>
      <c r="FS241" s="3"/>
      <c r="FT241" s="3"/>
      <c r="FU241" s="3"/>
      <c r="FV241" s="3"/>
      <c r="FW241" s="3"/>
      <c r="FX241" s="3"/>
      <c r="FY241" s="3"/>
      <c r="FZ241" s="3"/>
      <c r="GA241" s="3"/>
      <c r="GB241" s="3"/>
      <c r="GC241" s="3"/>
      <c r="GD241" s="3"/>
      <c r="GE241" s="3"/>
      <c r="GF241" s="3"/>
      <c r="GG241" s="3"/>
      <c r="GH241" s="3"/>
      <c r="GI241" s="3"/>
      <c r="GJ241" s="3"/>
      <c r="GK241" s="3"/>
      <c r="GL241" s="3"/>
      <c r="GM241" s="3"/>
      <c r="GN241" s="3"/>
      <c r="GO241" s="3"/>
      <c r="GP241" s="3"/>
      <c r="GQ241" s="3"/>
      <c r="GR241" s="3"/>
      <c r="GS241" s="3"/>
      <c r="GT241" s="3"/>
      <c r="GU241" s="3"/>
      <c r="GV241" s="3"/>
      <c r="GW241" s="3"/>
      <c r="GX241" s="3"/>
      <c r="GY241" s="3"/>
      <c r="GZ241" s="3"/>
      <c r="HA241" s="3"/>
      <c r="HB241" s="3"/>
      <c r="HC241" s="3"/>
      <c r="HD241" s="3"/>
      <c r="HE241" s="3"/>
      <c r="HF241" s="3"/>
      <c r="HG241" s="3"/>
      <c r="HH241" s="3"/>
      <c r="HI241" s="3"/>
    </row>
    <row r="242" spans="2:217" s="6" customFormat="1" x14ac:dyDescent="0.2">
      <c r="B242" s="11"/>
      <c r="C242" s="11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8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Q242" s="3"/>
      <c r="DR242" s="3"/>
      <c r="DS242" s="3"/>
      <c r="DT242" s="3"/>
      <c r="DU242" s="3"/>
      <c r="DV242" s="3"/>
      <c r="DW242" s="3"/>
      <c r="DX242" s="3"/>
      <c r="DY242" s="3"/>
      <c r="DZ242" s="3"/>
      <c r="EA242" s="3"/>
      <c r="EB242" s="3"/>
      <c r="EC242" s="3"/>
      <c r="ED242" s="3"/>
      <c r="EE242" s="3"/>
      <c r="EF242" s="3"/>
      <c r="EG242" s="3"/>
      <c r="EH242" s="3"/>
      <c r="EI242" s="3"/>
      <c r="EJ242" s="3"/>
      <c r="EK242" s="3"/>
      <c r="EL242" s="3"/>
      <c r="EM242" s="3"/>
      <c r="EN242" s="3"/>
      <c r="EO242" s="3"/>
      <c r="EP242" s="3"/>
      <c r="EQ242" s="3"/>
      <c r="ER242" s="3"/>
      <c r="ES242" s="3"/>
      <c r="ET242" s="3"/>
      <c r="EU242" s="3"/>
      <c r="EV242" s="3"/>
      <c r="EW242" s="3"/>
      <c r="EX242" s="3"/>
      <c r="EY242" s="3"/>
      <c r="EZ242" s="3"/>
      <c r="FA242" s="3"/>
      <c r="FB242" s="3"/>
      <c r="FC242" s="3"/>
      <c r="FD242" s="3"/>
      <c r="FE242" s="3"/>
      <c r="FF242" s="3"/>
      <c r="FG242" s="3"/>
      <c r="FH242" s="3"/>
      <c r="FI242" s="3"/>
      <c r="FJ242" s="3"/>
      <c r="FK242" s="3"/>
      <c r="FL242" s="3"/>
      <c r="FM242" s="3"/>
      <c r="FN242" s="3"/>
      <c r="FO242" s="3"/>
      <c r="FP242" s="3"/>
      <c r="FQ242" s="3"/>
      <c r="FR242" s="3"/>
      <c r="FS242" s="3"/>
      <c r="FT242" s="3"/>
      <c r="FU242" s="3"/>
      <c r="FV242" s="3"/>
      <c r="FW242" s="3"/>
      <c r="FX242" s="3"/>
      <c r="FY242" s="3"/>
      <c r="FZ242" s="3"/>
      <c r="GA242" s="3"/>
      <c r="GB242" s="3"/>
      <c r="GC242" s="3"/>
      <c r="GD242" s="3"/>
      <c r="GE242" s="3"/>
      <c r="GF242" s="3"/>
      <c r="GG242" s="3"/>
      <c r="GH242" s="3"/>
      <c r="GI242" s="3"/>
      <c r="GJ242" s="3"/>
      <c r="GK242" s="3"/>
      <c r="GL242" s="3"/>
      <c r="GM242" s="3"/>
      <c r="GN242" s="3"/>
      <c r="GO242" s="3"/>
      <c r="GP242" s="3"/>
      <c r="GQ242" s="3"/>
      <c r="GR242" s="3"/>
      <c r="GS242" s="3"/>
      <c r="GT242" s="3"/>
      <c r="GU242" s="3"/>
      <c r="GV242" s="3"/>
      <c r="GW242" s="3"/>
      <c r="GX242" s="3"/>
      <c r="GY242" s="3"/>
      <c r="GZ242" s="3"/>
      <c r="HA242" s="3"/>
      <c r="HB242" s="3"/>
      <c r="HC242" s="3"/>
      <c r="HD242" s="3"/>
      <c r="HE242" s="3"/>
      <c r="HF242" s="3"/>
      <c r="HG242" s="3"/>
      <c r="HH242" s="3"/>
      <c r="HI242" s="3"/>
    </row>
  </sheetData>
  <mergeCells count="3">
    <mergeCell ref="A1:M1"/>
    <mergeCell ref="B54:B55"/>
    <mergeCell ref="B56:B57"/>
  </mergeCells>
  <pageMargins left="0" right="0" top="0" bottom="0" header="0" footer="0"/>
  <pageSetup paperSize="9" scale="61" orientation="landscape" r:id="rId1"/>
  <headerFooter>
    <oddHeader>&amp;R1-МО_Крутинский-2021 (11мо_1мр_1гп_9сп)</oddHeader>
    <oddFooter>&amp;R&amp;P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I22"/>
  <sheetViews>
    <sheetView zoomScale="90" zoomScaleNormal="90" workbookViewId="0">
      <selection activeCell="F7" sqref="F7"/>
    </sheetView>
  </sheetViews>
  <sheetFormatPr defaultRowHeight="15" x14ac:dyDescent="0.25"/>
  <cols>
    <col min="1" max="1" width="35.85546875" customWidth="1"/>
    <col min="2" max="2" width="25.28515625" customWidth="1"/>
    <col min="3" max="3" width="29.28515625" customWidth="1"/>
    <col min="4" max="4" width="28.5703125" customWidth="1"/>
    <col min="9" max="9" width="48.28515625" customWidth="1"/>
    <col min="11" max="11" width="8.140625" customWidth="1"/>
    <col min="18" max="18" width="10.28515625" customWidth="1"/>
  </cols>
  <sheetData>
    <row r="1" spans="1:9" ht="15.75" x14ac:dyDescent="0.25">
      <c r="A1" s="268" t="s">
        <v>169</v>
      </c>
      <c r="B1" s="268"/>
      <c r="C1" s="268"/>
      <c r="D1" s="268"/>
      <c r="E1" s="149"/>
      <c r="F1" s="149"/>
      <c r="G1" s="149"/>
      <c r="H1" s="149"/>
      <c r="I1" s="149"/>
    </row>
    <row r="3" spans="1:9" ht="15.75" x14ac:dyDescent="0.25">
      <c r="A3" s="269" t="s">
        <v>160</v>
      </c>
      <c r="B3" s="269"/>
      <c r="C3" s="269"/>
      <c r="D3" s="269"/>
    </row>
    <row r="4" spans="1:9" ht="15.75" x14ac:dyDescent="0.25">
      <c r="A4" s="270" t="s">
        <v>161</v>
      </c>
      <c r="B4" s="270"/>
      <c r="C4" s="270"/>
      <c r="D4" s="270"/>
    </row>
    <row r="5" spans="1:9" ht="15.75" x14ac:dyDescent="0.25">
      <c r="B5" s="150"/>
      <c r="C5" s="150"/>
      <c r="D5" s="150"/>
    </row>
    <row r="6" spans="1:9" ht="15.75" x14ac:dyDescent="0.25">
      <c r="B6" s="271"/>
      <c r="C6" s="271"/>
      <c r="D6" s="271"/>
    </row>
    <row r="7" spans="1:9" ht="31.5" x14ac:dyDescent="0.25">
      <c r="A7" s="272" t="s">
        <v>162</v>
      </c>
      <c r="B7" s="151" t="s">
        <v>163</v>
      </c>
      <c r="C7" s="152" t="s">
        <v>164</v>
      </c>
      <c r="D7" s="152" t="s">
        <v>165</v>
      </c>
    </row>
    <row r="8" spans="1:9" ht="15.75" x14ac:dyDescent="0.25">
      <c r="A8" s="273"/>
      <c r="B8" s="153">
        <v>13</v>
      </c>
      <c r="C8" s="153">
        <v>10</v>
      </c>
      <c r="D8" s="153">
        <v>11</v>
      </c>
    </row>
    <row r="9" spans="1:9" ht="15.75" x14ac:dyDescent="0.25">
      <c r="B9" s="150"/>
      <c r="C9" s="150"/>
      <c r="D9" s="150"/>
    </row>
    <row r="11" spans="1:9" ht="45.75" customHeight="1" x14ac:dyDescent="0.25">
      <c r="A11" s="267" t="s">
        <v>166</v>
      </c>
      <c r="B11" s="267"/>
      <c r="C11" s="151" t="s">
        <v>167</v>
      </c>
      <c r="D11" s="151" t="s">
        <v>168</v>
      </c>
    </row>
    <row r="12" spans="1:9" ht="15.75" x14ac:dyDescent="0.25">
      <c r="A12" s="266" t="s">
        <v>170</v>
      </c>
      <c r="B12" s="266"/>
      <c r="C12" s="154" t="s">
        <v>155</v>
      </c>
      <c r="D12" s="155" t="s">
        <v>156</v>
      </c>
    </row>
    <row r="13" spans="1:9" ht="15.75" x14ac:dyDescent="0.25">
      <c r="A13" s="265" t="s">
        <v>171</v>
      </c>
      <c r="B13" s="265"/>
      <c r="C13" s="154" t="s">
        <v>154</v>
      </c>
      <c r="D13" s="155">
        <v>52626151000</v>
      </c>
    </row>
    <row r="14" spans="1:9" ht="15.75" x14ac:dyDescent="0.25">
      <c r="A14" s="265" t="s">
        <v>10</v>
      </c>
      <c r="B14" s="265"/>
      <c r="C14" s="154" t="s">
        <v>135</v>
      </c>
      <c r="D14" s="155" t="s">
        <v>136</v>
      </c>
    </row>
    <row r="15" spans="1:9" ht="15.75" x14ac:dyDescent="0.25">
      <c r="A15" s="265" t="s">
        <v>11</v>
      </c>
      <c r="B15" s="265"/>
      <c r="C15" s="154" t="s">
        <v>137</v>
      </c>
      <c r="D15" s="155" t="s">
        <v>138</v>
      </c>
    </row>
    <row r="16" spans="1:9" ht="15.75" x14ac:dyDescent="0.25">
      <c r="A16" s="265" t="s">
        <v>12</v>
      </c>
      <c r="B16" s="265"/>
      <c r="C16" s="154" t="s">
        <v>139</v>
      </c>
      <c r="D16" s="155" t="s">
        <v>140</v>
      </c>
    </row>
    <row r="17" spans="1:4" ht="15.75" x14ac:dyDescent="0.25">
      <c r="A17" s="265" t="s">
        <v>13</v>
      </c>
      <c r="B17" s="265"/>
      <c r="C17" s="154" t="s">
        <v>142</v>
      </c>
      <c r="D17" s="155" t="s">
        <v>141</v>
      </c>
    </row>
    <row r="18" spans="1:4" ht="15.75" x14ac:dyDescent="0.25">
      <c r="A18" s="265" t="s">
        <v>14</v>
      </c>
      <c r="B18" s="265"/>
      <c r="C18" s="154" t="s">
        <v>144</v>
      </c>
      <c r="D18" s="155" t="s">
        <v>143</v>
      </c>
    </row>
    <row r="19" spans="1:4" ht="15.75" x14ac:dyDescent="0.25">
      <c r="A19" s="265" t="s">
        <v>15</v>
      </c>
      <c r="B19" s="265"/>
      <c r="C19" s="154" t="s">
        <v>145</v>
      </c>
      <c r="D19" s="155" t="s">
        <v>146</v>
      </c>
    </row>
    <row r="20" spans="1:4" ht="15.75" x14ac:dyDescent="0.25">
      <c r="A20" s="265" t="s">
        <v>16</v>
      </c>
      <c r="B20" s="265"/>
      <c r="C20" s="154" t="s">
        <v>147</v>
      </c>
      <c r="D20" s="155" t="s">
        <v>148</v>
      </c>
    </row>
    <row r="21" spans="1:4" ht="15.75" x14ac:dyDescent="0.25">
      <c r="A21" s="265" t="s">
        <v>17</v>
      </c>
      <c r="B21" s="265"/>
      <c r="C21" s="154" t="s">
        <v>149</v>
      </c>
      <c r="D21" s="155" t="s">
        <v>159</v>
      </c>
    </row>
    <row r="22" spans="1:4" ht="15.75" x14ac:dyDescent="0.25">
      <c r="A22" s="265" t="s">
        <v>18</v>
      </c>
      <c r="B22" s="265"/>
      <c r="C22" s="154" t="s">
        <v>151</v>
      </c>
      <c r="D22" s="155" t="s">
        <v>152</v>
      </c>
    </row>
  </sheetData>
  <mergeCells count="17">
    <mergeCell ref="A11:B11"/>
    <mergeCell ref="A1:D1"/>
    <mergeCell ref="A3:D3"/>
    <mergeCell ref="A4:D4"/>
    <mergeCell ref="B6:D6"/>
    <mergeCell ref="A7:A8"/>
    <mergeCell ref="A14:B14"/>
    <mergeCell ref="A15:B15"/>
    <mergeCell ref="A16:B16"/>
    <mergeCell ref="A17:B17"/>
    <mergeCell ref="A12:B12"/>
    <mergeCell ref="A13:B13"/>
    <mergeCell ref="A18:B18"/>
    <mergeCell ref="A19:B19"/>
    <mergeCell ref="A20:B20"/>
    <mergeCell ref="A21:B21"/>
    <mergeCell ref="A22:B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77"/>
  <sheetViews>
    <sheetView tabSelected="1" zoomScale="80" zoomScaleNormal="80" workbookViewId="0">
      <pane ySplit="10" topLeftCell="A11" activePane="bottomLeft" state="frozen"/>
      <selection pane="bottomLeft" activeCell="F8" sqref="F8"/>
    </sheetView>
  </sheetViews>
  <sheetFormatPr defaultRowHeight="15" x14ac:dyDescent="0.25"/>
  <cols>
    <col min="1" max="1" width="50.140625" style="156" customWidth="1"/>
    <col min="2" max="2" width="26.85546875" style="156" customWidth="1"/>
    <col min="3" max="4" width="27.7109375" style="156" customWidth="1"/>
    <col min="5" max="5" width="11.7109375" style="156" customWidth="1"/>
    <col min="6" max="6" width="13.7109375" style="156" customWidth="1"/>
    <col min="7" max="7" width="9.28515625" style="156" customWidth="1"/>
    <col min="8" max="8" width="10.28515625" style="156" customWidth="1"/>
    <col min="9" max="9" width="9.28515625" style="156" customWidth="1"/>
    <col min="10" max="10" width="9.5703125" style="156" customWidth="1"/>
    <col min="11" max="16384" width="9.140625" style="156"/>
  </cols>
  <sheetData>
    <row r="1" spans="1:4" ht="30" customHeight="1" x14ac:dyDescent="0.3">
      <c r="A1" s="277" t="s">
        <v>173</v>
      </c>
      <c r="B1" s="277"/>
      <c r="C1" s="277"/>
      <c r="D1" s="278"/>
    </row>
    <row r="2" spans="1:4" ht="62.25" customHeight="1" x14ac:dyDescent="0.25">
      <c r="A2" s="279" t="s">
        <v>355</v>
      </c>
      <c r="B2" s="280"/>
      <c r="C2" s="280"/>
      <c r="D2" s="281"/>
    </row>
    <row r="3" spans="1:4" ht="69" customHeight="1" x14ac:dyDescent="0.25">
      <c r="A3" s="282" t="s">
        <v>356</v>
      </c>
      <c r="B3" s="283"/>
      <c r="C3" s="283"/>
      <c r="D3" s="284"/>
    </row>
    <row r="4" spans="1:4" ht="15.75" customHeight="1" x14ac:dyDescent="0.25">
      <c r="A4" s="157"/>
      <c r="B4" s="158"/>
      <c r="C4" s="158"/>
      <c r="D4" s="159"/>
    </row>
    <row r="5" spans="1:4" ht="36.75" customHeight="1" x14ac:dyDescent="0.25">
      <c r="A5" s="285" t="s">
        <v>174</v>
      </c>
      <c r="B5" s="286"/>
      <c r="C5" s="286"/>
      <c r="D5" s="287"/>
    </row>
    <row r="6" spans="1:4" ht="19.5" customHeight="1" x14ac:dyDescent="0.25">
      <c r="A6" s="160"/>
      <c r="B6" s="160"/>
      <c r="C6" s="160"/>
      <c r="D6" s="160"/>
    </row>
    <row r="7" spans="1:4" ht="15" customHeight="1" x14ac:dyDescent="0.25">
      <c r="A7" s="288" t="s">
        <v>175</v>
      </c>
      <c r="B7" s="288" t="s">
        <v>176</v>
      </c>
      <c r="C7" s="288" t="s">
        <v>177</v>
      </c>
      <c r="D7" s="288" t="s">
        <v>178</v>
      </c>
    </row>
    <row r="8" spans="1:4" ht="42" customHeight="1" x14ac:dyDescent="0.25">
      <c r="A8" s="288"/>
      <c r="B8" s="288"/>
      <c r="C8" s="288"/>
      <c r="D8" s="288"/>
    </row>
    <row r="9" spans="1:4" ht="15" customHeight="1" x14ac:dyDescent="0.25">
      <c r="A9" s="162"/>
      <c r="B9" s="161">
        <v>1</v>
      </c>
      <c r="C9" s="161">
        <v>2</v>
      </c>
      <c r="D9" s="161">
        <v>3</v>
      </c>
    </row>
    <row r="10" spans="1:4" ht="26.25" customHeight="1" x14ac:dyDescent="0.25">
      <c r="A10" s="163" t="s">
        <v>187</v>
      </c>
      <c r="B10" s="164" t="s">
        <v>156</v>
      </c>
      <c r="C10" s="165" t="s">
        <v>179</v>
      </c>
      <c r="D10" s="166">
        <f>SUM(D13:D16,D18:D22,D24:D29,D31:D38,D40:D43,D45:D48,D50:D53,D55:D58,D60:D63,D65:D68)</f>
        <v>0</v>
      </c>
    </row>
    <row r="11" spans="1:4" ht="15" customHeight="1" x14ac:dyDescent="0.25">
      <c r="A11" s="167" t="s">
        <v>180</v>
      </c>
      <c r="B11" s="161"/>
      <c r="C11" s="168"/>
      <c r="D11" s="169"/>
    </row>
    <row r="12" spans="1:4" ht="15" customHeight="1" x14ac:dyDescent="0.25">
      <c r="A12" s="170" t="s">
        <v>171</v>
      </c>
      <c r="B12" s="171" t="s">
        <v>172</v>
      </c>
      <c r="C12" s="172" t="s">
        <v>179</v>
      </c>
      <c r="D12" s="173">
        <f>SUM(D13:D16)</f>
        <v>0</v>
      </c>
    </row>
    <row r="13" spans="1:4" ht="15" customHeight="1" x14ac:dyDescent="0.25">
      <c r="A13" s="174" t="s">
        <v>188</v>
      </c>
      <c r="B13" s="175" t="s">
        <v>179</v>
      </c>
      <c r="C13" s="176" t="s">
        <v>192</v>
      </c>
      <c r="D13" s="243"/>
    </row>
    <row r="14" spans="1:4" ht="15" customHeight="1" x14ac:dyDescent="0.25">
      <c r="A14" s="174" t="s">
        <v>189</v>
      </c>
      <c r="B14" s="175" t="s">
        <v>179</v>
      </c>
      <c r="C14" s="176" t="s">
        <v>193</v>
      </c>
      <c r="D14" s="243"/>
    </row>
    <row r="15" spans="1:4" ht="15" customHeight="1" x14ac:dyDescent="0.25">
      <c r="A15" s="174" t="s">
        <v>190</v>
      </c>
      <c r="B15" s="175" t="s">
        <v>179</v>
      </c>
      <c r="C15" s="176" t="s">
        <v>194</v>
      </c>
      <c r="D15" s="243"/>
    </row>
    <row r="16" spans="1:4" ht="15" customHeight="1" x14ac:dyDescent="0.25">
      <c r="A16" s="174" t="s">
        <v>191</v>
      </c>
      <c r="B16" s="175" t="s">
        <v>179</v>
      </c>
      <c r="C16" s="176" t="s">
        <v>195</v>
      </c>
      <c r="D16" s="243"/>
    </row>
    <row r="17" spans="1:4" ht="15" customHeight="1" x14ac:dyDescent="0.25">
      <c r="A17" s="177" t="s">
        <v>10</v>
      </c>
      <c r="B17" s="171" t="s">
        <v>136</v>
      </c>
      <c r="C17" s="178" t="s">
        <v>179</v>
      </c>
      <c r="D17" s="179">
        <f>SUM(D18:D22)</f>
        <v>0</v>
      </c>
    </row>
    <row r="18" spans="1:4" ht="15" customHeight="1" x14ac:dyDescent="0.25">
      <c r="A18" s="174" t="s">
        <v>196</v>
      </c>
      <c r="B18" s="180" t="s">
        <v>179</v>
      </c>
      <c r="C18" s="176" t="s">
        <v>201</v>
      </c>
      <c r="D18" s="244"/>
    </row>
    <row r="19" spans="1:4" ht="15" customHeight="1" x14ac:dyDescent="0.25">
      <c r="A19" s="174" t="s">
        <v>197</v>
      </c>
      <c r="B19" s="180" t="s">
        <v>179</v>
      </c>
      <c r="C19" s="176" t="s">
        <v>202</v>
      </c>
      <c r="D19" s="244"/>
    </row>
    <row r="20" spans="1:4" ht="15" customHeight="1" x14ac:dyDescent="0.25">
      <c r="A20" s="174" t="s">
        <v>198</v>
      </c>
      <c r="B20" s="180" t="s">
        <v>179</v>
      </c>
      <c r="C20" s="176" t="s">
        <v>203</v>
      </c>
      <c r="D20" s="244"/>
    </row>
    <row r="21" spans="1:4" ht="15" customHeight="1" x14ac:dyDescent="0.25">
      <c r="A21" s="174" t="s">
        <v>199</v>
      </c>
      <c r="B21" s="180" t="s">
        <v>179</v>
      </c>
      <c r="C21" s="176" t="s">
        <v>204</v>
      </c>
      <c r="D21" s="244"/>
    </row>
    <row r="22" spans="1:4" ht="15" customHeight="1" x14ac:dyDescent="0.25">
      <c r="A22" s="174" t="s">
        <v>200</v>
      </c>
      <c r="B22" s="180" t="s">
        <v>179</v>
      </c>
      <c r="C22" s="176" t="s">
        <v>205</v>
      </c>
      <c r="D22" s="244"/>
    </row>
    <row r="23" spans="1:4" ht="15" customHeight="1" x14ac:dyDescent="0.25">
      <c r="A23" s="177" t="s">
        <v>11</v>
      </c>
      <c r="B23" s="171">
        <v>52626404000</v>
      </c>
      <c r="C23" s="182" t="s">
        <v>179</v>
      </c>
      <c r="D23" s="179">
        <f>SUM(D24:D29)</f>
        <v>0</v>
      </c>
    </row>
    <row r="24" spans="1:4" ht="15" customHeight="1" x14ac:dyDescent="0.25">
      <c r="A24" s="174" t="s">
        <v>206</v>
      </c>
      <c r="B24" s="180" t="s">
        <v>179</v>
      </c>
      <c r="C24" s="176" t="s">
        <v>212</v>
      </c>
      <c r="D24" s="244"/>
    </row>
    <row r="25" spans="1:4" ht="15" customHeight="1" x14ac:dyDescent="0.25">
      <c r="A25" s="174" t="s">
        <v>207</v>
      </c>
      <c r="B25" s="180" t="s">
        <v>179</v>
      </c>
      <c r="C25" s="176" t="s">
        <v>213</v>
      </c>
      <c r="D25" s="244"/>
    </row>
    <row r="26" spans="1:4" ht="15" customHeight="1" x14ac:dyDescent="0.25">
      <c r="A26" s="174" t="s">
        <v>208</v>
      </c>
      <c r="B26" s="180" t="s">
        <v>179</v>
      </c>
      <c r="C26" s="176" t="s">
        <v>214</v>
      </c>
      <c r="D26" s="244"/>
    </row>
    <row r="27" spans="1:4" ht="15" customHeight="1" x14ac:dyDescent="0.25">
      <c r="A27" s="174" t="s">
        <v>209</v>
      </c>
      <c r="B27" s="180" t="s">
        <v>179</v>
      </c>
      <c r="C27" s="176" t="s">
        <v>215</v>
      </c>
      <c r="D27" s="244"/>
    </row>
    <row r="28" spans="1:4" ht="15" customHeight="1" x14ac:dyDescent="0.25">
      <c r="A28" s="174" t="s">
        <v>210</v>
      </c>
      <c r="B28" s="180" t="s">
        <v>179</v>
      </c>
      <c r="C28" s="176" t="s">
        <v>216</v>
      </c>
      <c r="D28" s="244"/>
    </row>
    <row r="29" spans="1:4" ht="15" customHeight="1" x14ac:dyDescent="0.25">
      <c r="A29" s="174" t="s">
        <v>211</v>
      </c>
      <c r="B29" s="180" t="s">
        <v>179</v>
      </c>
      <c r="C29" s="176" t="s">
        <v>217</v>
      </c>
      <c r="D29" s="244"/>
    </row>
    <row r="30" spans="1:4" ht="15" customHeight="1" x14ac:dyDescent="0.25">
      <c r="A30" s="177" t="s">
        <v>12</v>
      </c>
      <c r="B30" s="171" t="s">
        <v>140</v>
      </c>
      <c r="C30" s="178" t="s">
        <v>179</v>
      </c>
      <c r="D30" s="179">
        <f>SUM(D31:D38)</f>
        <v>0</v>
      </c>
    </row>
    <row r="31" spans="1:4" ht="15" customHeight="1" x14ac:dyDescent="0.25">
      <c r="A31" s="174" t="s">
        <v>218</v>
      </c>
      <c r="B31" s="180" t="s">
        <v>179</v>
      </c>
      <c r="C31" s="176" t="s">
        <v>226</v>
      </c>
      <c r="D31" s="244"/>
    </row>
    <row r="32" spans="1:4" ht="15" customHeight="1" x14ac:dyDescent="0.25">
      <c r="A32" s="174" t="s">
        <v>219</v>
      </c>
      <c r="B32" s="180" t="s">
        <v>179</v>
      </c>
      <c r="C32" s="176" t="s">
        <v>227</v>
      </c>
      <c r="D32" s="244"/>
    </row>
    <row r="33" spans="1:7" ht="15" customHeight="1" x14ac:dyDescent="0.25">
      <c r="A33" s="174" t="s">
        <v>220</v>
      </c>
      <c r="B33" s="180" t="s">
        <v>179</v>
      </c>
      <c r="C33" s="176" t="s">
        <v>228</v>
      </c>
      <c r="D33" s="244"/>
    </row>
    <row r="34" spans="1:7" ht="15" customHeight="1" x14ac:dyDescent="0.25">
      <c r="A34" s="174" t="s">
        <v>221</v>
      </c>
      <c r="B34" s="180" t="s">
        <v>179</v>
      </c>
      <c r="C34" s="176" t="s">
        <v>229</v>
      </c>
      <c r="D34" s="244"/>
    </row>
    <row r="35" spans="1:7" ht="15" customHeight="1" x14ac:dyDescent="0.25">
      <c r="A35" s="174" t="s">
        <v>222</v>
      </c>
      <c r="B35" s="180" t="s">
        <v>179</v>
      </c>
      <c r="C35" s="176" t="s">
        <v>230</v>
      </c>
      <c r="D35" s="244"/>
    </row>
    <row r="36" spans="1:7" ht="15" customHeight="1" x14ac:dyDescent="0.25">
      <c r="A36" s="174" t="s">
        <v>223</v>
      </c>
      <c r="B36" s="180" t="s">
        <v>179</v>
      </c>
      <c r="C36" s="176" t="s">
        <v>231</v>
      </c>
      <c r="D36" s="244"/>
    </row>
    <row r="37" spans="1:7" ht="15" customHeight="1" x14ac:dyDescent="0.25">
      <c r="A37" s="174" t="s">
        <v>224</v>
      </c>
      <c r="B37" s="180" t="s">
        <v>179</v>
      </c>
      <c r="C37" s="176" t="s">
        <v>232</v>
      </c>
      <c r="D37" s="244"/>
    </row>
    <row r="38" spans="1:7" ht="15" customHeight="1" x14ac:dyDescent="0.25">
      <c r="A38" s="174" t="s">
        <v>225</v>
      </c>
      <c r="B38" s="180" t="s">
        <v>179</v>
      </c>
      <c r="C38" s="176" t="s">
        <v>233</v>
      </c>
      <c r="D38" s="244"/>
    </row>
    <row r="39" spans="1:7" ht="15" customHeight="1" x14ac:dyDescent="0.25">
      <c r="A39" s="177" t="s">
        <v>13</v>
      </c>
      <c r="B39" s="171" t="s">
        <v>141</v>
      </c>
      <c r="C39" s="183" t="s">
        <v>179</v>
      </c>
      <c r="D39" s="179">
        <f>SUM(D40:D43)</f>
        <v>0</v>
      </c>
    </row>
    <row r="40" spans="1:7" ht="15" customHeight="1" x14ac:dyDescent="0.25">
      <c r="A40" s="174" t="s">
        <v>234</v>
      </c>
      <c r="B40" s="180" t="s">
        <v>179</v>
      </c>
      <c r="C40" s="176" t="s">
        <v>238</v>
      </c>
      <c r="D40" s="244"/>
    </row>
    <row r="41" spans="1:7" ht="15" customHeight="1" x14ac:dyDescent="0.25">
      <c r="A41" s="174" t="s">
        <v>235</v>
      </c>
      <c r="B41" s="180" t="s">
        <v>179</v>
      </c>
      <c r="C41" s="176" t="s">
        <v>239</v>
      </c>
      <c r="D41" s="244"/>
    </row>
    <row r="42" spans="1:7" ht="15" customHeight="1" x14ac:dyDescent="0.25">
      <c r="A42" s="174" t="s">
        <v>236</v>
      </c>
      <c r="B42" s="180" t="s">
        <v>179</v>
      </c>
      <c r="C42" s="176" t="s">
        <v>240</v>
      </c>
      <c r="D42" s="244"/>
    </row>
    <row r="43" spans="1:7" ht="15" customHeight="1" x14ac:dyDescent="0.25">
      <c r="A43" s="174" t="s">
        <v>237</v>
      </c>
      <c r="B43" s="180" t="s">
        <v>179</v>
      </c>
      <c r="C43" s="176" t="s">
        <v>241</v>
      </c>
      <c r="D43" s="244"/>
    </row>
    <row r="44" spans="1:7" ht="15" customHeight="1" x14ac:dyDescent="0.25">
      <c r="A44" s="177" t="s">
        <v>14</v>
      </c>
      <c r="B44" s="171" t="s">
        <v>143</v>
      </c>
      <c r="C44" s="183" t="s">
        <v>179</v>
      </c>
      <c r="D44" s="179">
        <f>SUM(D45:D48)</f>
        <v>0</v>
      </c>
      <c r="G44" s="184"/>
    </row>
    <row r="45" spans="1:7" ht="15" customHeight="1" x14ac:dyDescent="0.25">
      <c r="A45" s="174" t="s">
        <v>242</v>
      </c>
      <c r="B45" s="180" t="s">
        <v>179</v>
      </c>
      <c r="C45" s="176" t="s">
        <v>246</v>
      </c>
      <c r="D45" s="244"/>
      <c r="G45" s="184"/>
    </row>
    <row r="46" spans="1:7" ht="15" customHeight="1" x14ac:dyDescent="0.25">
      <c r="A46" s="174" t="s">
        <v>243</v>
      </c>
      <c r="B46" s="180" t="s">
        <v>179</v>
      </c>
      <c r="C46" s="176" t="s">
        <v>247</v>
      </c>
      <c r="D46" s="244"/>
      <c r="G46" s="184"/>
    </row>
    <row r="47" spans="1:7" ht="15" customHeight="1" x14ac:dyDescent="0.25">
      <c r="A47" s="174" t="s">
        <v>244</v>
      </c>
      <c r="B47" s="180" t="s">
        <v>179</v>
      </c>
      <c r="C47" s="176" t="s">
        <v>248</v>
      </c>
      <c r="D47" s="244"/>
    </row>
    <row r="48" spans="1:7" ht="15" customHeight="1" x14ac:dyDescent="0.25">
      <c r="A48" s="174" t="s">
        <v>245</v>
      </c>
      <c r="B48" s="180" t="s">
        <v>179</v>
      </c>
      <c r="C48" s="176" t="s">
        <v>249</v>
      </c>
      <c r="D48" s="244"/>
    </row>
    <row r="49" spans="1:4" ht="15" customHeight="1" x14ac:dyDescent="0.25">
      <c r="A49" s="177" t="s">
        <v>15</v>
      </c>
      <c r="B49" s="171" t="s">
        <v>146</v>
      </c>
      <c r="C49" s="180" t="s">
        <v>179</v>
      </c>
      <c r="D49" s="186">
        <f>SUM(D50:D53)</f>
        <v>0</v>
      </c>
    </row>
    <row r="50" spans="1:4" ht="15" customHeight="1" x14ac:dyDescent="0.25">
      <c r="A50" s="174" t="s">
        <v>250</v>
      </c>
      <c r="B50" s="180" t="s">
        <v>179</v>
      </c>
      <c r="C50" s="176" t="s">
        <v>254</v>
      </c>
      <c r="D50" s="245"/>
    </row>
    <row r="51" spans="1:4" ht="15" customHeight="1" x14ac:dyDescent="0.25">
      <c r="A51" s="174" t="s">
        <v>251</v>
      </c>
      <c r="B51" s="180" t="s">
        <v>179</v>
      </c>
      <c r="C51" s="176" t="s">
        <v>255</v>
      </c>
      <c r="D51" s="245"/>
    </row>
    <row r="52" spans="1:4" ht="15" customHeight="1" x14ac:dyDescent="0.25">
      <c r="A52" s="174" t="s">
        <v>252</v>
      </c>
      <c r="B52" s="180" t="s">
        <v>179</v>
      </c>
      <c r="C52" s="176" t="s">
        <v>256</v>
      </c>
      <c r="D52" s="245"/>
    </row>
    <row r="53" spans="1:4" ht="15" customHeight="1" x14ac:dyDescent="0.25">
      <c r="A53" s="174" t="s">
        <v>253</v>
      </c>
      <c r="B53" s="180" t="s">
        <v>179</v>
      </c>
      <c r="C53" s="176" t="s">
        <v>257</v>
      </c>
      <c r="D53" s="245"/>
    </row>
    <row r="54" spans="1:4" ht="15" customHeight="1" x14ac:dyDescent="0.25">
      <c r="A54" s="187" t="s">
        <v>16</v>
      </c>
      <c r="B54" s="171" t="s">
        <v>148</v>
      </c>
      <c r="C54" s="180" t="s">
        <v>179</v>
      </c>
      <c r="D54" s="186">
        <f>SUM(D55:D58)</f>
        <v>0</v>
      </c>
    </row>
    <row r="55" spans="1:4" ht="15" customHeight="1" x14ac:dyDescent="0.25">
      <c r="A55" s="174" t="s">
        <v>258</v>
      </c>
      <c r="B55" s="180" t="s">
        <v>179</v>
      </c>
      <c r="C55" s="176" t="s">
        <v>262</v>
      </c>
      <c r="D55" s="245"/>
    </row>
    <row r="56" spans="1:4" ht="15" customHeight="1" x14ac:dyDescent="0.25">
      <c r="A56" s="174" t="s">
        <v>259</v>
      </c>
      <c r="B56" s="180" t="s">
        <v>179</v>
      </c>
      <c r="C56" s="176" t="s">
        <v>263</v>
      </c>
      <c r="D56" s="245"/>
    </row>
    <row r="57" spans="1:4" ht="15" customHeight="1" x14ac:dyDescent="0.25">
      <c r="A57" s="174" t="s">
        <v>260</v>
      </c>
      <c r="B57" s="180" t="s">
        <v>179</v>
      </c>
      <c r="C57" s="176" t="s">
        <v>264</v>
      </c>
      <c r="D57" s="245"/>
    </row>
    <row r="58" spans="1:4" ht="15" customHeight="1" x14ac:dyDescent="0.25">
      <c r="A58" s="174" t="s">
        <v>261</v>
      </c>
      <c r="B58" s="180" t="s">
        <v>179</v>
      </c>
      <c r="C58" s="176" t="s">
        <v>265</v>
      </c>
      <c r="D58" s="245"/>
    </row>
    <row r="59" spans="1:4" ht="15" customHeight="1" x14ac:dyDescent="0.25">
      <c r="A59" s="187" t="s">
        <v>17</v>
      </c>
      <c r="B59" s="171" t="s">
        <v>159</v>
      </c>
      <c r="C59" s="180" t="s">
        <v>179</v>
      </c>
      <c r="D59" s="188">
        <f>SUM(D60:D63)</f>
        <v>0</v>
      </c>
    </row>
    <row r="60" spans="1:4" ht="15" customHeight="1" x14ac:dyDescent="0.25">
      <c r="A60" s="174" t="s">
        <v>266</v>
      </c>
      <c r="B60" s="180" t="s">
        <v>179</v>
      </c>
      <c r="C60" s="176" t="s">
        <v>270</v>
      </c>
      <c r="D60" s="245"/>
    </row>
    <row r="61" spans="1:4" ht="15" customHeight="1" x14ac:dyDescent="0.25">
      <c r="A61" s="174" t="s">
        <v>267</v>
      </c>
      <c r="B61" s="180" t="s">
        <v>179</v>
      </c>
      <c r="C61" s="176" t="s">
        <v>271</v>
      </c>
      <c r="D61" s="245"/>
    </row>
    <row r="62" spans="1:4" ht="15" customHeight="1" x14ac:dyDescent="0.25">
      <c r="A62" s="174" t="s">
        <v>268</v>
      </c>
      <c r="B62" s="180" t="s">
        <v>179</v>
      </c>
      <c r="C62" s="176" t="s">
        <v>272</v>
      </c>
      <c r="D62" s="245"/>
    </row>
    <row r="63" spans="1:4" ht="15" customHeight="1" x14ac:dyDescent="0.25">
      <c r="A63" s="174" t="s">
        <v>269</v>
      </c>
      <c r="B63" s="180" t="s">
        <v>179</v>
      </c>
      <c r="C63" s="176" t="s">
        <v>273</v>
      </c>
      <c r="D63" s="245"/>
    </row>
    <row r="64" spans="1:4" ht="15" customHeight="1" x14ac:dyDescent="0.25">
      <c r="A64" s="189" t="s">
        <v>18</v>
      </c>
      <c r="B64" s="171" t="s">
        <v>152</v>
      </c>
      <c r="C64" s="180" t="s">
        <v>179</v>
      </c>
      <c r="D64" s="186">
        <f>SUM(D65:D68)</f>
        <v>0</v>
      </c>
    </row>
    <row r="65" spans="1:4" ht="15" customHeight="1" x14ac:dyDescent="0.25">
      <c r="A65" s="174" t="s">
        <v>274</v>
      </c>
      <c r="B65" s="180" t="s">
        <v>179</v>
      </c>
      <c r="C65" s="176" t="s">
        <v>278</v>
      </c>
      <c r="D65" s="245"/>
    </row>
    <row r="66" spans="1:4" ht="15" customHeight="1" x14ac:dyDescent="0.25">
      <c r="A66" s="174" t="s">
        <v>275</v>
      </c>
      <c r="B66" s="180" t="s">
        <v>179</v>
      </c>
      <c r="C66" s="176" t="s">
        <v>279</v>
      </c>
      <c r="D66" s="245"/>
    </row>
    <row r="67" spans="1:4" ht="15" customHeight="1" x14ac:dyDescent="0.25">
      <c r="A67" s="174" t="s">
        <v>276</v>
      </c>
      <c r="B67" s="180" t="s">
        <v>179</v>
      </c>
      <c r="C67" s="176" t="s">
        <v>280</v>
      </c>
      <c r="D67" s="245"/>
    </row>
    <row r="68" spans="1:4" ht="15" customHeight="1" x14ac:dyDescent="0.25">
      <c r="A68" s="174" t="s">
        <v>277</v>
      </c>
      <c r="B68" s="180" t="s">
        <v>179</v>
      </c>
      <c r="C68" s="176" t="s">
        <v>281</v>
      </c>
      <c r="D68" s="245"/>
    </row>
    <row r="69" spans="1:4" ht="15" customHeight="1" x14ac:dyDescent="0.25">
      <c r="A69" s="160"/>
      <c r="B69" s="180"/>
      <c r="C69" s="190"/>
      <c r="D69" s="191"/>
    </row>
    <row r="70" spans="1:4" ht="15" customHeight="1" x14ac:dyDescent="0.25">
      <c r="A70" s="160"/>
      <c r="B70" s="180"/>
      <c r="C70" s="190"/>
      <c r="D70" s="191"/>
    </row>
    <row r="71" spans="1:4" ht="15.75" customHeight="1" x14ac:dyDescent="0.25">
      <c r="A71" s="192" t="s">
        <v>181</v>
      </c>
      <c r="B71" s="160"/>
      <c r="C71" s="160"/>
      <c r="D71" s="179">
        <f>SUM(D12,D17,D23,D30,D39,D44,D49,D54,D59,D64)</f>
        <v>0</v>
      </c>
    </row>
    <row r="72" spans="1:4" ht="15.75" customHeight="1" x14ac:dyDescent="0.25">
      <c r="A72" s="193"/>
      <c r="B72" s="194"/>
      <c r="C72" s="194"/>
      <c r="D72" s="195"/>
    </row>
    <row r="73" spans="1:4" ht="15.75" customHeight="1" x14ac:dyDescent="0.25">
      <c r="A73" s="196" t="s">
        <v>182</v>
      </c>
      <c r="B73" s="197"/>
      <c r="C73" s="197"/>
      <c r="D73" s="246"/>
    </row>
    <row r="74" spans="1:4" ht="15.75" customHeight="1" x14ac:dyDescent="0.25">
      <c r="A74" s="198" t="s">
        <v>183</v>
      </c>
      <c r="B74" s="199"/>
      <c r="C74" s="199"/>
      <c r="D74" s="200">
        <f>D10-D73</f>
        <v>0</v>
      </c>
    </row>
    <row r="75" spans="1:4" ht="15.75" customHeight="1" x14ac:dyDescent="0.25">
      <c r="A75" s="201" t="s">
        <v>184</v>
      </c>
      <c r="B75" s="202"/>
      <c r="C75" s="202"/>
      <c r="D75" s="203">
        <v>572133</v>
      </c>
    </row>
    <row r="76" spans="1:4" x14ac:dyDescent="0.25">
      <c r="A76" s="204" t="s">
        <v>185</v>
      </c>
      <c r="B76" s="199"/>
      <c r="C76" s="199"/>
      <c r="D76" s="205">
        <f>D10-D75</f>
        <v>-572133</v>
      </c>
    </row>
    <row r="77" spans="1:4" ht="111" customHeight="1" x14ac:dyDescent="0.25">
      <c r="A77" s="206" t="s">
        <v>186</v>
      </c>
      <c r="B77" s="274"/>
      <c r="C77" s="275"/>
      <c r="D77" s="276"/>
    </row>
  </sheetData>
  <sheetProtection sort="0" autoFilter="0"/>
  <mergeCells count="9">
    <mergeCell ref="B77:D77"/>
    <mergeCell ref="A1:D1"/>
    <mergeCell ref="A2:D2"/>
    <mergeCell ref="A3:D3"/>
    <mergeCell ref="A5:D5"/>
    <mergeCell ref="A7:A8"/>
    <mergeCell ref="B7:B8"/>
    <mergeCell ref="C7:C8"/>
    <mergeCell ref="D7:D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2:Z163"/>
  <sheetViews>
    <sheetView zoomScale="80" zoomScaleNormal="80" workbookViewId="0">
      <pane ySplit="6" topLeftCell="A7" activePane="bottomLeft" state="frozen"/>
      <selection pane="bottomLeft" activeCell="A4" sqref="A4"/>
    </sheetView>
  </sheetViews>
  <sheetFormatPr defaultRowHeight="15" x14ac:dyDescent="0.25"/>
  <cols>
    <col min="1" max="1" width="47.28515625" style="156" customWidth="1"/>
    <col min="2" max="2" width="33.28515625" style="156" customWidth="1"/>
    <col min="3" max="3" width="16.7109375" style="156" customWidth="1"/>
    <col min="4" max="4" width="14.7109375" style="156" customWidth="1"/>
    <col min="5" max="5" width="14" style="156" customWidth="1"/>
    <col min="6" max="6" width="20.85546875" style="156" customWidth="1"/>
    <col min="7" max="7" width="18.140625" style="156" customWidth="1"/>
    <col min="8" max="8" width="12.5703125" style="156" customWidth="1"/>
    <col min="9" max="9" width="11.42578125" style="156" customWidth="1"/>
    <col min="10" max="10" width="9.140625" style="156"/>
    <col min="11" max="11" width="10.85546875" style="156" customWidth="1"/>
    <col min="12" max="12" width="12.28515625" style="156" customWidth="1"/>
    <col min="13" max="13" width="11.140625" style="156" customWidth="1"/>
    <col min="14" max="14" width="10.5703125" style="156" customWidth="1"/>
    <col min="15" max="15" width="11.42578125" style="156" customWidth="1"/>
    <col min="16" max="16" width="9.140625" style="156"/>
    <col min="17" max="17" width="12.140625" style="156" customWidth="1"/>
    <col min="18" max="18" width="12" style="156" customWidth="1"/>
    <col min="19" max="19" width="16.85546875" style="156" customWidth="1"/>
    <col min="20" max="20" width="15.5703125" style="156" customWidth="1"/>
    <col min="21" max="21" width="14.140625" style="156" customWidth="1"/>
    <col min="22" max="22" width="11.7109375" style="156" customWidth="1"/>
    <col min="23" max="23" width="11.85546875" style="156" customWidth="1"/>
    <col min="24" max="24" width="12.140625" style="156" customWidth="1"/>
    <col min="25" max="25" width="13" style="156" customWidth="1"/>
    <col min="26" max="26" width="11.42578125" style="156" customWidth="1"/>
    <col min="27" max="16384" width="9.140625" style="156"/>
  </cols>
  <sheetData>
    <row r="2" spans="1:26" ht="18.75" x14ac:dyDescent="0.25">
      <c r="A2" s="261" t="s">
        <v>282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</row>
    <row r="4" spans="1:26" ht="196.5" customHeight="1" x14ac:dyDescent="0.25">
      <c r="A4" s="161" t="s">
        <v>175</v>
      </c>
      <c r="B4" s="161" t="s">
        <v>176</v>
      </c>
      <c r="C4" s="161" t="s">
        <v>177</v>
      </c>
      <c r="D4" s="242" t="s">
        <v>283</v>
      </c>
      <c r="E4" s="161" t="s">
        <v>284</v>
      </c>
      <c r="F4" s="161" t="s">
        <v>285</v>
      </c>
      <c r="G4" s="161" t="s">
        <v>286</v>
      </c>
      <c r="H4" s="161" t="s">
        <v>287</v>
      </c>
      <c r="I4" s="161" t="s">
        <v>288</v>
      </c>
      <c r="J4" s="161" t="s">
        <v>289</v>
      </c>
      <c r="K4" s="161" t="s">
        <v>290</v>
      </c>
      <c r="L4" s="161" t="s">
        <v>291</v>
      </c>
      <c r="M4" s="161" t="s">
        <v>292</v>
      </c>
      <c r="N4" s="161" t="s">
        <v>293</v>
      </c>
      <c r="O4" s="161" t="s">
        <v>294</v>
      </c>
      <c r="P4" s="161" t="s">
        <v>295</v>
      </c>
      <c r="Q4" s="242" t="s">
        <v>296</v>
      </c>
      <c r="R4" s="161" t="s">
        <v>297</v>
      </c>
      <c r="S4" s="161" t="s">
        <v>298</v>
      </c>
      <c r="T4" s="161" t="s">
        <v>299</v>
      </c>
      <c r="U4" s="161" t="s">
        <v>300</v>
      </c>
      <c r="V4" s="161" t="s">
        <v>301</v>
      </c>
      <c r="W4" s="161" t="s">
        <v>302</v>
      </c>
      <c r="X4" s="161" t="s">
        <v>303</v>
      </c>
      <c r="Y4" s="161" t="s">
        <v>304</v>
      </c>
      <c r="Z4" s="161" t="s">
        <v>305</v>
      </c>
    </row>
    <row r="5" spans="1:26" ht="21" customHeight="1" x14ac:dyDescent="0.25">
      <c r="A5" s="161"/>
      <c r="B5" s="161">
        <v>1</v>
      </c>
      <c r="C5" s="161">
        <v>2</v>
      </c>
      <c r="D5" s="161">
        <v>3</v>
      </c>
      <c r="E5" s="161">
        <v>4</v>
      </c>
      <c r="F5" s="161">
        <v>5</v>
      </c>
      <c r="G5" s="161">
        <v>6</v>
      </c>
      <c r="H5" s="161">
        <v>7</v>
      </c>
      <c r="I5" s="161">
        <v>8</v>
      </c>
      <c r="J5" s="161">
        <v>9</v>
      </c>
      <c r="K5" s="161">
        <v>10</v>
      </c>
      <c r="L5" s="161">
        <v>11</v>
      </c>
      <c r="M5" s="161">
        <v>12</v>
      </c>
      <c r="N5" s="161">
        <v>13</v>
      </c>
      <c r="O5" s="161">
        <v>14</v>
      </c>
      <c r="P5" s="161">
        <v>15</v>
      </c>
      <c r="Q5" s="161">
        <v>16</v>
      </c>
      <c r="R5" s="161">
        <v>17</v>
      </c>
      <c r="S5" s="161">
        <v>18</v>
      </c>
      <c r="T5" s="161">
        <v>19</v>
      </c>
      <c r="U5" s="160">
        <v>20</v>
      </c>
      <c r="V5" s="160">
        <v>21</v>
      </c>
      <c r="W5" s="160">
        <v>22</v>
      </c>
      <c r="X5" s="160">
        <v>23</v>
      </c>
      <c r="Y5" s="207">
        <v>24</v>
      </c>
      <c r="Z5" s="160">
        <v>25</v>
      </c>
    </row>
    <row r="6" spans="1:26" ht="41.25" customHeight="1" x14ac:dyDescent="0.25">
      <c r="A6" s="163" t="s">
        <v>187</v>
      </c>
      <c r="B6" s="164" t="s">
        <v>156</v>
      </c>
      <c r="C6" s="165" t="s">
        <v>179</v>
      </c>
      <c r="D6" s="208">
        <f t="shared" ref="D6:Z6" si="0">SUM(D9:D12,D14:D18,D20:D25,D27:D34,D36:D39,D41:D44,D46:D49,D51:D54,D56:D59,D61:D64)</f>
        <v>0</v>
      </c>
      <c r="E6" s="216">
        <f t="shared" si="0"/>
        <v>0</v>
      </c>
      <c r="F6" s="216">
        <f t="shared" si="0"/>
        <v>0</v>
      </c>
      <c r="G6" s="216">
        <f t="shared" si="0"/>
        <v>0</v>
      </c>
      <c r="H6" s="216">
        <f t="shared" si="0"/>
        <v>0</v>
      </c>
      <c r="I6" s="216">
        <f t="shared" si="0"/>
        <v>0</v>
      </c>
      <c r="J6" s="216">
        <f t="shared" si="0"/>
        <v>0</v>
      </c>
      <c r="K6" s="216">
        <f t="shared" si="0"/>
        <v>0</v>
      </c>
      <c r="L6" s="216">
        <f t="shared" si="0"/>
        <v>0</v>
      </c>
      <c r="M6" s="216">
        <f t="shared" si="0"/>
        <v>0</v>
      </c>
      <c r="N6" s="216">
        <f t="shared" si="0"/>
        <v>0</v>
      </c>
      <c r="O6" s="216">
        <f t="shared" si="0"/>
        <v>0</v>
      </c>
      <c r="P6" s="216">
        <f t="shared" si="0"/>
        <v>0</v>
      </c>
      <c r="Q6" s="208">
        <f t="shared" si="0"/>
        <v>0</v>
      </c>
      <c r="R6" s="216">
        <f t="shared" si="0"/>
        <v>0</v>
      </c>
      <c r="S6" s="216">
        <f t="shared" si="0"/>
        <v>0</v>
      </c>
      <c r="T6" s="216">
        <f t="shared" si="0"/>
        <v>0</v>
      </c>
      <c r="U6" s="216">
        <f t="shared" si="0"/>
        <v>0</v>
      </c>
      <c r="V6" s="216">
        <f t="shared" si="0"/>
        <v>0</v>
      </c>
      <c r="W6" s="216">
        <f t="shared" si="0"/>
        <v>0</v>
      </c>
      <c r="X6" s="216">
        <f t="shared" si="0"/>
        <v>0</v>
      </c>
      <c r="Y6" s="216">
        <f t="shared" si="0"/>
        <v>0</v>
      </c>
      <c r="Z6" s="216">
        <f t="shared" si="0"/>
        <v>0</v>
      </c>
    </row>
    <row r="7" spans="1:26" ht="15" customHeight="1" x14ac:dyDescent="0.25">
      <c r="A7" s="167" t="s">
        <v>180</v>
      </c>
      <c r="B7" s="161"/>
      <c r="C7" s="168"/>
      <c r="D7" s="209"/>
      <c r="E7" s="217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209"/>
      <c r="R7" s="217"/>
      <c r="S7" s="160"/>
      <c r="T7" s="160"/>
      <c r="U7" s="160"/>
      <c r="V7" s="160"/>
      <c r="W7" s="160"/>
      <c r="X7" s="160"/>
      <c r="Y7" s="160"/>
      <c r="Z7" s="160"/>
    </row>
    <row r="8" spans="1:26" ht="15" customHeight="1" x14ac:dyDescent="0.25">
      <c r="A8" s="170" t="s">
        <v>171</v>
      </c>
      <c r="B8" s="171" t="s">
        <v>172</v>
      </c>
      <c r="C8" s="172" t="s">
        <v>179</v>
      </c>
      <c r="D8" s="209">
        <f t="shared" ref="D8:D64" si="1">SUM(E8:P8)</f>
        <v>0</v>
      </c>
      <c r="E8" s="218">
        <f t="shared" ref="E8:P8" si="2">SUM(E9:E12)</f>
        <v>0</v>
      </c>
      <c r="F8" s="218">
        <f t="shared" si="2"/>
        <v>0</v>
      </c>
      <c r="G8" s="218">
        <f t="shared" si="2"/>
        <v>0</v>
      </c>
      <c r="H8" s="218">
        <f t="shared" si="2"/>
        <v>0</v>
      </c>
      <c r="I8" s="218">
        <f t="shared" si="2"/>
        <v>0</v>
      </c>
      <c r="J8" s="218">
        <f t="shared" si="2"/>
        <v>0</v>
      </c>
      <c r="K8" s="218">
        <f t="shared" si="2"/>
        <v>0</v>
      </c>
      <c r="L8" s="218">
        <f t="shared" si="2"/>
        <v>0</v>
      </c>
      <c r="M8" s="218">
        <f t="shared" si="2"/>
        <v>0</v>
      </c>
      <c r="N8" s="218">
        <f t="shared" si="2"/>
        <v>0</v>
      </c>
      <c r="O8" s="218">
        <f t="shared" si="2"/>
        <v>0</v>
      </c>
      <c r="P8" s="218">
        <f t="shared" si="2"/>
        <v>0</v>
      </c>
      <c r="Q8" s="209">
        <f t="shared" ref="Q8:Q64" si="3">SUM(R8:Z8)</f>
        <v>0</v>
      </c>
      <c r="R8" s="218">
        <f t="shared" ref="R8:Z8" si="4">SUM(R9:R12)</f>
        <v>0</v>
      </c>
      <c r="S8" s="218">
        <f t="shared" si="4"/>
        <v>0</v>
      </c>
      <c r="T8" s="218">
        <f t="shared" si="4"/>
        <v>0</v>
      </c>
      <c r="U8" s="218">
        <f t="shared" si="4"/>
        <v>0</v>
      </c>
      <c r="V8" s="218">
        <f t="shared" si="4"/>
        <v>0</v>
      </c>
      <c r="W8" s="218">
        <f t="shared" si="4"/>
        <v>0</v>
      </c>
      <c r="X8" s="218">
        <f t="shared" si="4"/>
        <v>0</v>
      </c>
      <c r="Y8" s="218">
        <f t="shared" si="4"/>
        <v>0</v>
      </c>
      <c r="Z8" s="218">
        <f t="shared" si="4"/>
        <v>0</v>
      </c>
    </row>
    <row r="9" spans="1:26" ht="15" customHeight="1" x14ac:dyDescent="0.25">
      <c r="A9" s="174" t="s">
        <v>188</v>
      </c>
      <c r="B9" s="175" t="s">
        <v>179</v>
      </c>
      <c r="C9" s="176" t="s">
        <v>192</v>
      </c>
      <c r="D9" s="210">
        <f t="shared" si="1"/>
        <v>0</v>
      </c>
      <c r="E9" s="247"/>
      <c r="F9" s="248"/>
      <c r="G9" s="248"/>
      <c r="H9" s="248"/>
      <c r="I9" s="248"/>
      <c r="J9" s="249"/>
      <c r="K9" s="248"/>
      <c r="L9" s="248"/>
      <c r="M9" s="248"/>
      <c r="N9" s="248"/>
      <c r="O9" s="248"/>
      <c r="P9" s="248"/>
      <c r="Q9" s="210">
        <f t="shared" si="3"/>
        <v>0</v>
      </c>
      <c r="R9" s="247"/>
      <c r="S9" s="248"/>
      <c r="T9" s="248"/>
      <c r="U9" s="248"/>
      <c r="V9" s="248"/>
      <c r="W9" s="248"/>
      <c r="X9" s="248"/>
      <c r="Y9" s="248"/>
      <c r="Z9" s="248"/>
    </row>
    <row r="10" spans="1:26" ht="15" customHeight="1" x14ac:dyDescent="0.25">
      <c r="A10" s="174" t="s">
        <v>189</v>
      </c>
      <c r="B10" s="175" t="s">
        <v>179</v>
      </c>
      <c r="C10" s="176" t="s">
        <v>193</v>
      </c>
      <c r="D10" s="210">
        <f t="shared" si="1"/>
        <v>0</v>
      </c>
      <c r="E10" s="247"/>
      <c r="F10" s="250"/>
      <c r="G10" s="250"/>
      <c r="H10" s="250"/>
      <c r="I10" s="250"/>
      <c r="J10" s="250"/>
      <c r="K10" s="250"/>
      <c r="L10" s="250"/>
      <c r="M10" s="250"/>
      <c r="N10" s="250"/>
      <c r="O10" s="250"/>
      <c r="P10" s="250"/>
      <c r="Q10" s="210">
        <f t="shared" si="3"/>
        <v>0</v>
      </c>
      <c r="R10" s="247"/>
      <c r="S10" s="250"/>
      <c r="T10" s="250"/>
      <c r="U10" s="250"/>
      <c r="V10" s="250"/>
      <c r="W10" s="250"/>
      <c r="X10" s="250"/>
      <c r="Y10" s="250"/>
      <c r="Z10" s="250"/>
    </row>
    <row r="11" spans="1:26" ht="15" customHeight="1" x14ac:dyDescent="0.25">
      <c r="A11" s="174" t="s">
        <v>190</v>
      </c>
      <c r="B11" s="175" t="s">
        <v>179</v>
      </c>
      <c r="C11" s="176" t="s">
        <v>194</v>
      </c>
      <c r="D11" s="210">
        <f t="shared" si="1"/>
        <v>0</v>
      </c>
      <c r="E11" s="247"/>
      <c r="F11" s="248"/>
      <c r="G11" s="248"/>
      <c r="H11" s="248"/>
      <c r="I11" s="248"/>
      <c r="J11" s="249"/>
      <c r="K11" s="248"/>
      <c r="L11" s="248"/>
      <c r="M11" s="248"/>
      <c r="N11" s="248"/>
      <c r="O11" s="248"/>
      <c r="P11" s="248"/>
      <c r="Q11" s="210">
        <f t="shared" si="3"/>
        <v>0</v>
      </c>
      <c r="R11" s="247"/>
      <c r="S11" s="248"/>
      <c r="T11" s="248"/>
      <c r="U11" s="248"/>
      <c r="V11" s="248"/>
      <c r="W11" s="248"/>
      <c r="X11" s="248"/>
      <c r="Y11" s="248"/>
      <c r="Z11" s="248"/>
    </row>
    <row r="12" spans="1:26" ht="15" customHeight="1" x14ac:dyDescent="0.25">
      <c r="A12" s="174" t="s">
        <v>191</v>
      </c>
      <c r="B12" s="175" t="s">
        <v>179</v>
      </c>
      <c r="C12" s="176" t="s">
        <v>195</v>
      </c>
      <c r="D12" s="210">
        <f t="shared" si="1"/>
        <v>0</v>
      </c>
      <c r="E12" s="247"/>
      <c r="F12" s="248"/>
      <c r="G12" s="248"/>
      <c r="H12" s="248"/>
      <c r="I12" s="248"/>
      <c r="J12" s="249"/>
      <c r="K12" s="248"/>
      <c r="L12" s="248"/>
      <c r="M12" s="248"/>
      <c r="N12" s="248"/>
      <c r="O12" s="248"/>
      <c r="P12" s="248"/>
      <c r="Q12" s="210">
        <f t="shared" si="3"/>
        <v>0</v>
      </c>
      <c r="R12" s="247"/>
      <c r="S12" s="248"/>
      <c r="T12" s="248"/>
      <c r="U12" s="248"/>
      <c r="V12" s="248"/>
      <c r="W12" s="248"/>
      <c r="X12" s="248"/>
      <c r="Y12" s="248"/>
      <c r="Z12" s="248"/>
    </row>
    <row r="13" spans="1:26" ht="15" customHeight="1" x14ac:dyDescent="0.25">
      <c r="A13" s="177" t="s">
        <v>10</v>
      </c>
      <c r="B13" s="171" t="s">
        <v>136</v>
      </c>
      <c r="C13" s="178" t="s">
        <v>179</v>
      </c>
      <c r="D13" s="209">
        <f t="shared" si="1"/>
        <v>0</v>
      </c>
      <c r="E13" s="209">
        <f t="shared" ref="E13:P13" si="5">SUM(E14:E18)</f>
        <v>0</v>
      </c>
      <c r="F13" s="209">
        <f t="shared" si="5"/>
        <v>0</v>
      </c>
      <c r="G13" s="209">
        <f t="shared" si="5"/>
        <v>0</v>
      </c>
      <c r="H13" s="209">
        <f t="shared" si="5"/>
        <v>0</v>
      </c>
      <c r="I13" s="209">
        <f t="shared" si="5"/>
        <v>0</v>
      </c>
      <c r="J13" s="209">
        <f t="shared" si="5"/>
        <v>0</v>
      </c>
      <c r="K13" s="209">
        <f t="shared" si="5"/>
        <v>0</v>
      </c>
      <c r="L13" s="209">
        <f t="shared" si="5"/>
        <v>0</v>
      </c>
      <c r="M13" s="209">
        <f t="shared" si="5"/>
        <v>0</v>
      </c>
      <c r="N13" s="209">
        <f t="shared" si="5"/>
        <v>0</v>
      </c>
      <c r="O13" s="209">
        <f t="shared" si="5"/>
        <v>0</v>
      </c>
      <c r="P13" s="209">
        <f t="shared" si="5"/>
        <v>0</v>
      </c>
      <c r="Q13" s="209">
        <f t="shared" si="3"/>
        <v>0</v>
      </c>
      <c r="R13" s="209">
        <f t="shared" ref="R13:Z13" si="6">SUM(R14:R18)</f>
        <v>0</v>
      </c>
      <c r="S13" s="209">
        <f t="shared" si="6"/>
        <v>0</v>
      </c>
      <c r="T13" s="209">
        <f t="shared" si="6"/>
        <v>0</v>
      </c>
      <c r="U13" s="209">
        <f t="shared" si="6"/>
        <v>0</v>
      </c>
      <c r="V13" s="209">
        <f t="shared" si="6"/>
        <v>0</v>
      </c>
      <c r="W13" s="209">
        <f t="shared" si="6"/>
        <v>0</v>
      </c>
      <c r="X13" s="209">
        <f t="shared" si="6"/>
        <v>0</v>
      </c>
      <c r="Y13" s="209">
        <f t="shared" si="6"/>
        <v>0</v>
      </c>
      <c r="Z13" s="209">
        <f t="shared" si="6"/>
        <v>0</v>
      </c>
    </row>
    <row r="14" spans="1:26" ht="15" customHeight="1" x14ac:dyDescent="0.25">
      <c r="A14" s="174" t="s">
        <v>196</v>
      </c>
      <c r="B14" s="180" t="s">
        <v>179</v>
      </c>
      <c r="C14" s="176" t="s">
        <v>201</v>
      </c>
      <c r="D14" s="210">
        <f t="shared" si="1"/>
        <v>0</v>
      </c>
      <c r="E14" s="251"/>
      <c r="F14" s="248"/>
      <c r="G14" s="248"/>
      <c r="H14" s="248"/>
      <c r="I14" s="248"/>
      <c r="J14" s="249"/>
      <c r="K14" s="248"/>
      <c r="L14" s="248"/>
      <c r="M14" s="248"/>
      <c r="N14" s="248"/>
      <c r="O14" s="248"/>
      <c r="P14" s="248"/>
      <c r="Q14" s="210">
        <f t="shared" si="3"/>
        <v>0</v>
      </c>
      <c r="R14" s="251"/>
      <c r="S14" s="248"/>
      <c r="T14" s="248"/>
      <c r="U14" s="248"/>
      <c r="V14" s="248"/>
      <c r="W14" s="248"/>
      <c r="X14" s="248"/>
      <c r="Y14" s="248"/>
      <c r="Z14" s="248"/>
    </row>
    <row r="15" spans="1:26" ht="15" customHeight="1" x14ac:dyDescent="0.25">
      <c r="A15" s="174" t="s">
        <v>197</v>
      </c>
      <c r="B15" s="180" t="s">
        <v>179</v>
      </c>
      <c r="C15" s="176" t="s">
        <v>202</v>
      </c>
      <c r="D15" s="210">
        <f t="shared" si="1"/>
        <v>0</v>
      </c>
      <c r="E15" s="251"/>
      <c r="F15" s="248"/>
      <c r="G15" s="248"/>
      <c r="H15" s="248"/>
      <c r="I15" s="248"/>
      <c r="J15" s="248"/>
      <c r="K15" s="248"/>
      <c r="L15" s="248"/>
      <c r="M15" s="248"/>
      <c r="N15" s="248"/>
      <c r="O15" s="248"/>
      <c r="P15" s="248"/>
      <c r="Q15" s="210">
        <f t="shared" si="3"/>
        <v>0</v>
      </c>
      <c r="R15" s="251"/>
      <c r="S15" s="248"/>
      <c r="T15" s="248"/>
      <c r="U15" s="248"/>
      <c r="V15" s="248"/>
      <c r="W15" s="248"/>
      <c r="X15" s="248"/>
      <c r="Y15" s="248"/>
      <c r="Z15" s="248"/>
    </row>
    <row r="16" spans="1:26" ht="15" customHeight="1" x14ac:dyDescent="0.25">
      <c r="A16" s="174" t="s">
        <v>198</v>
      </c>
      <c r="B16" s="180" t="s">
        <v>179</v>
      </c>
      <c r="C16" s="176" t="s">
        <v>203</v>
      </c>
      <c r="D16" s="210">
        <f t="shared" si="1"/>
        <v>0</v>
      </c>
      <c r="E16" s="251"/>
      <c r="F16" s="248"/>
      <c r="G16" s="248"/>
      <c r="H16" s="248"/>
      <c r="I16" s="248"/>
      <c r="J16" s="249"/>
      <c r="K16" s="248"/>
      <c r="L16" s="248"/>
      <c r="M16" s="248"/>
      <c r="N16" s="248"/>
      <c r="O16" s="248"/>
      <c r="P16" s="248"/>
      <c r="Q16" s="210">
        <f t="shared" si="3"/>
        <v>0</v>
      </c>
      <c r="R16" s="251"/>
      <c r="S16" s="248"/>
      <c r="T16" s="248"/>
      <c r="U16" s="248"/>
      <c r="V16" s="248"/>
      <c r="W16" s="248"/>
      <c r="X16" s="248"/>
      <c r="Y16" s="248"/>
      <c r="Z16" s="248"/>
    </row>
    <row r="17" spans="1:26" ht="15" customHeight="1" x14ac:dyDescent="0.25">
      <c r="A17" s="174" t="s">
        <v>199</v>
      </c>
      <c r="B17" s="180" t="s">
        <v>179</v>
      </c>
      <c r="C17" s="176" t="s">
        <v>204</v>
      </c>
      <c r="D17" s="210">
        <f t="shared" si="1"/>
        <v>0</v>
      </c>
      <c r="E17" s="251"/>
      <c r="F17" s="248"/>
      <c r="G17" s="248"/>
      <c r="H17" s="248"/>
      <c r="I17" s="248"/>
      <c r="J17" s="249"/>
      <c r="K17" s="248"/>
      <c r="L17" s="248"/>
      <c r="M17" s="248"/>
      <c r="N17" s="248"/>
      <c r="O17" s="248"/>
      <c r="P17" s="248"/>
      <c r="Q17" s="210">
        <f t="shared" si="3"/>
        <v>0</v>
      </c>
      <c r="R17" s="251"/>
      <c r="S17" s="248"/>
      <c r="T17" s="248"/>
      <c r="U17" s="248"/>
      <c r="V17" s="248"/>
      <c r="W17" s="248"/>
      <c r="X17" s="248"/>
      <c r="Y17" s="248"/>
      <c r="Z17" s="248"/>
    </row>
    <row r="18" spans="1:26" ht="15" customHeight="1" x14ac:dyDescent="0.25">
      <c r="A18" s="174" t="s">
        <v>200</v>
      </c>
      <c r="B18" s="180" t="s">
        <v>179</v>
      </c>
      <c r="C18" s="176" t="s">
        <v>205</v>
      </c>
      <c r="D18" s="210">
        <f t="shared" si="1"/>
        <v>0</v>
      </c>
      <c r="E18" s="251"/>
      <c r="F18" s="248"/>
      <c r="G18" s="248"/>
      <c r="H18" s="248"/>
      <c r="I18" s="248"/>
      <c r="J18" s="249"/>
      <c r="K18" s="248"/>
      <c r="L18" s="248"/>
      <c r="M18" s="248"/>
      <c r="N18" s="248"/>
      <c r="O18" s="248"/>
      <c r="P18" s="248"/>
      <c r="Q18" s="210">
        <f t="shared" si="3"/>
        <v>0</v>
      </c>
      <c r="R18" s="251"/>
      <c r="S18" s="248"/>
      <c r="T18" s="248"/>
      <c r="U18" s="248"/>
      <c r="V18" s="248"/>
      <c r="W18" s="248"/>
      <c r="X18" s="248"/>
      <c r="Y18" s="248"/>
      <c r="Z18" s="248"/>
    </row>
    <row r="19" spans="1:26" ht="15" customHeight="1" x14ac:dyDescent="0.25">
      <c r="A19" s="177" t="s">
        <v>11</v>
      </c>
      <c r="B19" s="171" t="s">
        <v>138</v>
      </c>
      <c r="C19" s="182" t="s">
        <v>179</v>
      </c>
      <c r="D19" s="209">
        <f t="shared" si="1"/>
        <v>0</v>
      </c>
      <c r="E19" s="209">
        <f t="shared" ref="E19:P19" si="7">SUM(E20:E25)</f>
        <v>0</v>
      </c>
      <c r="F19" s="209">
        <f t="shared" si="7"/>
        <v>0</v>
      </c>
      <c r="G19" s="209">
        <f t="shared" si="7"/>
        <v>0</v>
      </c>
      <c r="H19" s="209">
        <f t="shared" si="7"/>
        <v>0</v>
      </c>
      <c r="I19" s="209">
        <f t="shared" si="7"/>
        <v>0</v>
      </c>
      <c r="J19" s="209">
        <f t="shared" si="7"/>
        <v>0</v>
      </c>
      <c r="K19" s="209">
        <f t="shared" si="7"/>
        <v>0</v>
      </c>
      <c r="L19" s="209">
        <f t="shared" si="7"/>
        <v>0</v>
      </c>
      <c r="M19" s="209">
        <f t="shared" si="7"/>
        <v>0</v>
      </c>
      <c r="N19" s="209">
        <f t="shared" si="7"/>
        <v>0</v>
      </c>
      <c r="O19" s="209">
        <f t="shared" si="7"/>
        <v>0</v>
      </c>
      <c r="P19" s="209">
        <f t="shared" si="7"/>
        <v>0</v>
      </c>
      <c r="Q19" s="209">
        <f t="shared" si="3"/>
        <v>0</v>
      </c>
      <c r="R19" s="209">
        <f t="shared" ref="R19:Z19" si="8">SUM(R20:R25)</f>
        <v>0</v>
      </c>
      <c r="S19" s="209">
        <f t="shared" si="8"/>
        <v>0</v>
      </c>
      <c r="T19" s="209">
        <f t="shared" si="8"/>
        <v>0</v>
      </c>
      <c r="U19" s="209">
        <f t="shared" si="8"/>
        <v>0</v>
      </c>
      <c r="V19" s="209">
        <f t="shared" si="8"/>
        <v>0</v>
      </c>
      <c r="W19" s="209">
        <f t="shared" si="8"/>
        <v>0</v>
      </c>
      <c r="X19" s="209">
        <f t="shared" si="8"/>
        <v>0</v>
      </c>
      <c r="Y19" s="209">
        <f t="shared" si="8"/>
        <v>0</v>
      </c>
      <c r="Z19" s="209">
        <f t="shared" si="8"/>
        <v>0</v>
      </c>
    </row>
    <row r="20" spans="1:26" ht="15" customHeight="1" x14ac:dyDescent="0.25">
      <c r="A20" s="174" t="s">
        <v>206</v>
      </c>
      <c r="B20" s="180" t="s">
        <v>179</v>
      </c>
      <c r="C20" s="176" t="s">
        <v>212</v>
      </c>
      <c r="D20" s="210">
        <f t="shared" si="1"/>
        <v>0</v>
      </c>
      <c r="E20" s="251"/>
      <c r="F20" s="248"/>
      <c r="G20" s="248"/>
      <c r="H20" s="248"/>
      <c r="I20" s="248"/>
      <c r="J20" s="248"/>
      <c r="K20" s="248"/>
      <c r="L20" s="248"/>
      <c r="M20" s="248"/>
      <c r="N20" s="248"/>
      <c r="O20" s="248"/>
      <c r="P20" s="248"/>
      <c r="Q20" s="210">
        <f t="shared" si="3"/>
        <v>0</v>
      </c>
      <c r="R20" s="251"/>
      <c r="S20" s="248"/>
      <c r="T20" s="248"/>
      <c r="U20" s="248"/>
      <c r="V20" s="248"/>
      <c r="W20" s="248"/>
      <c r="X20" s="248"/>
      <c r="Y20" s="248"/>
      <c r="Z20" s="248"/>
    </row>
    <row r="21" spans="1:26" ht="15" customHeight="1" x14ac:dyDescent="0.25">
      <c r="A21" s="174" t="s">
        <v>207</v>
      </c>
      <c r="B21" s="180" t="s">
        <v>179</v>
      </c>
      <c r="C21" s="176" t="s">
        <v>213</v>
      </c>
      <c r="D21" s="210">
        <f t="shared" si="1"/>
        <v>0</v>
      </c>
      <c r="E21" s="251"/>
      <c r="F21" s="248"/>
      <c r="G21" s="248"/>
      <c r="H21" s="248"/>
      <c r="I21" s="248"/>
      <c r="J21" s="248"/>
      <c r="K21" s="248"/>
      <c r="L21" s="248"/>
      <c r="M21" s="248"/>
      <c r="N21" s="248"/>
      <c r="O21" s="248"/>
      <c r="P21" s="248"/>
      <c r="Q21" s="210">
        <f t="shared" si="3"/>
        <v>0</v>
      </c>
      <c r="R21" s="251"/>
      <c r="S21" s="248"/>
      <c r="T21" s="248"/>
      <c r="U21" s="248"/>
      <c r="V21" s="248"/>
      <c r="W21" s="248"/>
      <c r="X21" s="248"/>
      <c r="Y21" s="248"/>
      <c r="Z21" s="248"/>
    </row>
    <row r="22" spans="1:26" ht="15" customHeight="1" x14ac:dyDescent="0.25">
      <c r="A22" s="174" t="s">
        <v>208</v>
      </c>
      <c r="B22" s="180" t="s">
        <v>179</v>
      </c>
      <c r="C22" s="176" t="s">
        <v>214</v>
      </c>
      <c r="D22" s="210">
        <f t="shared" si="1"/>
        <v>0</v>
      </c>
      <c r="E22" s="251"/>
      <c r="F22" s="248"/>
      <c r="G22" s="248"/>
      <c r="H22" s="248"/>
      <c r="I22" s="248"/>
      <c r="J22" s="249"/>
      <c r="K22" s="248"/>
      <c r="L22" s="248"/>
      <c r="M22" s="248"/>
      <c r="N22" s="248"/>
      <c r="O22" s="248"/>
      <c r="P22" s="248"/>
      <c r="Q22" s="210">
        <f t="shared" si="3"/>
        <v>0</v>
      </c>
      <c r="R22" s="251"/>
      <c r="S22" s="248"/>
      <c r="T22" s="248"/>
      <c r="U22" s="248"/>
      <c r="V22" s="248"/>
      <c r="W22" s="248"/>
      <c r="X22" s="248"/>
      <c r="Y22" s="248"/>
      <c r="Z22" s="248"/>
    </row>
    <row r="23" spans="1:26" ht="15" customHeight="1" x14ac:dyDescent="0.25">
      <c r="A23" s="174" t="s">
        <v>209</v>
      </c>
      <c r="B23" s="180" t="s">
        <v>179</v>
      </c>
      <c r="C23" s="176" t="s">
        <v>215</v>
      </c>
      <c r="D23" s="210">
        <f t="shared" si="1"/>
        <v>0</v>
      </c>
      <c r="E23" s="251"/>
      <c r="F23" s="248"/>
      <c r="G23" s="248"/>
      <c r="H23" s="248"/>
      <c r="I23" s="248"/>
      <c r="J23" s="248"/>
      <c r="K23" s="248"/>
      <c r="L23" s="248"/>
      <c r="M23" s="248"/>
      <c r="N23" s="248"/>
      <c r="O23" s="248"/>
      <c r="P23" s="248"/>
      <c r="Q23" s="210">
        <f t="shared" si="3"/>
        <v>0</v>
      </c>
      <c r="R23" s="251"/>
      <c r="S23" s="248"/>
      <c r="T23" s="248"/>
      <c r="U23" s="248"/>
      <c r="V23" s="248"/>
      <c r="W23" s="248"/>
      <c r="X23" s="248"/>
      <c r="Y23" s="248"/>
      <c r="Z23" s="248"/>
    </row>
    <row r="24" spans="1:26" ht="15" customHeight="1" x14ac:dyDescent="0.25">
      <c r="A24" s="174" t="s">
        <v>210</v>
      </c>
      <c r="B24" s="180" t="s">
        <v>179</v>
      </c>
      <c r="C24" s="176" t="s">
        <v>216</v>
      </c>
      <c r="D24" s="210">
        <f t="shared" si="1"/>
        <v>0</v>
      </c>
      <c r="E24" s="251"/>
      <c r="F24" s="248"/>
      <c r="G24" s="248"/>
      <c r="H24" s="248"/>
      <c r="I24" s="248"/>
      <c r="J24" s="248"/>
      <c r="K24" s="248"/>
      <c r="L24" s="248"/>
      <c r="M24" s="248"/>
      <c r="N24" s="248"/>
      <c r="O24" s="248"/>
      <c r="P24" s="248"/>
      <c r="Q24" s="210">
        <f t="shared" si="3"/>
        <v>0</v>
      </c>
      <c r="R24" s="251"/>
      <c r="S24" s="248"/>
      <c r="T24" s="248"/>
      <c r="U24" s="248"/>
      <c r="V24" s="248"/>
      <c r="W24" s="248"/>
      <c r="X24" s="248"/>
      <c r="Y24" s="248"/>
      <c r="Z24" s="248"/>
    </row>
    <row r="25" spans="1:26" ht="15" customHeight="1" x14ac:dyDescent="0.25">
      <c r="A25" s="174" t="s">
        <v>211</v>
      </c>
      <c r="B25" s="180" t="s">
        <v>179</v>
      </c>
      <c r="C25" s="176" t="s">
        <v>217</v>
      </c>
      <c r="D25" s="210">
        <f t="shared" si="1"/>
        <v>0</v>
      </c>
      <c r="E25" s="251"/>
      <c r="F25" s="248"/>
      <c r="G25" s="248"/>
      <c r="H25" s="248"/>
      <c r="I25" s="248"/>
      <c r="J25" s="249"/>
      <c r="K25" s="248"/>
      <c r="L25" s="248"/>
      <c r="M25" s="248"/>
      <c r="N25" s="248"/>
      <c r="O25" s="248"/>
      <c r="P25" s="248"/>
      <c r="Q25" s="210">
        <f t="shared" si="3"/>
        <v>0</v>
      </c>
      <c r="R25" s="251"/>
      <c r="S25" s="248"/>
      <c r="T25" s="248"/>
      <c r="U25" s="248"/>
      <c r="V25" s="248"/>
      <c r="W25" s="248"/>
      <c r="X25" s="248"/>
      <c r="Y25" s="248"/>
      <c r="Z25" s="248"/>
    </row>
    <row r="26" spans="1:26" ht="15" customHeight="1" x14ac:dyDescent="0.25">
      <c r="A26" s="177" t="s">
        <v>12</v>
      </c>
      <c r="B26" s="171" t="s">
        <v>140</v>
      </c>
      <c r="C26" s="178" t="s">
        <v>179</v>
      </c>
      <c r="D26" s="209">
        <f t="shared" si="1"/>
        <v>0</v>
      </c>
      <c r="E26" s="209">
        <f t="shared" ref="E26:P26" si="9">SUM(E27:E34)</f>
        <v>0</v>
      </c>
      <c r="F26" s="209">
        <f t="shared" si="9"/>
        <v>0</v>
      </c>
      <c r="G26" s="209">
        <f t="shared" si="9"/>
        <v>0</v>
      </c>
      <c r="H26" s="209">
        <f t="shared" si="9"/>
        <v>0</v>
      </c>
      <c r="I26" s="209">
        <f t="shared" si="9"/>
        <v>0</v>
      </c>
      <c r="J26" s="209">
        <f t="shared" si="9"/>
        <v>0</v>
      </c>
      <c r="K26" s="209">
        <f t="shared" si="9"/>
        <v>0</v>
      </c>
      <c r="L26" s="209">
        <f t="shared" si="9"/>
        <v>0</v>
      </c>
      <c r="M26" s="209">
        <f t="shared" si="9"/>
        <v>0</v>
      </c>
      <c r="N26" s="209">
        <f t="shared" si="9"/>
        <v>0</v>
      </c>
      <c r="O26" s="209">
        <f t="shared" si="9"/>
        <v>0</v>
      </c>
      <c r="P26" s="209">
        <f t="shared" si="9"/>
        <v>0</v>
      </c>
      <c r="Q26" s="209">
        <f t="shared" si="3"/>
        <v>0</v>
      </c>
      <c r="R26" s="209">
        <f t="shared" ref="R26:Z26" si="10">SUM(R27:R34)</f>
        <v>0</v>
      </c>
      <c r="S26" s="209">
        <f t="shared" si="10"/>
        <v>0</v>
      </c>
      <c r="T26" s="209">
        <f t="shared" si="10"/>
        <v>0</v>
      </c>
      <c r="U26" s="209">
        <f t="shared" si="10"/>
        <v>0</v>
      </c>
      <c r="V26" s="209">
        <f t="shared" si="10"/>
        <v>0</v>
      </c>
      <c r="W26" s="209">
        <f t="shared" si="10"/>
        <v>0</v>
      </c>
      <c r="X26" s="209">
        <f t="shared" si="10"/>
        <v>0</v>
      </c>
      <c r="Y26" s="209">
        <f t="shared" si="10"/>
        <v>0</v>
      </c>
      <c r="Z26" s="209">
        <f t="shared" si="10"/>
        <v>0</v>
      </c>
    </row>
    <row r="27" spans="1:26" ht="15" customHeight="1" x14ac:dyDescent="0.25">
      <c r="A27" s="174" t="s">
        <v>218</v>
      </c>
      <c r="B27" s="180" t="s">
        <v>179</v>
      </c>
      <c r="C27" s="176" t="s">
        <v>226</v>
      </c>
      <c r="D27" s="210">
        <f t="shared" si="1"/>
        <v>0</v>
      </c>
      <c r="E27" s="251"/>
      <c r="F27" s="248"/>
      <c r="G27" s="248"/>
      <c r="H27" s="248"/>
      <c r="I27" s="248"/>
      <c r="J27" s="249"/>
      <c r="K27" s="248"/>
      <c r="L27" s="248"/>
      <c r="M27" s="248"/>
      <c r="N27" s="248"/>
      <c r="O27" s="248"/>
      <c r="P27" s="248"/>
      <c r="Q27" s="210">
        <f t="shared" si="3"/>
        <v>0</v>
      </c>
      <c r="R27" s="251"/>
      <c r="S27" s="248"/>
      <c r="T27" s="248"/>
      <c r="U27" s="248"/>
      <c r="V27" s="248"/>
      <c r="W27" s="248"/>
      <c r="X27" s="248"/>
      <c r="Y27" s="248"/>
      <c r="Z27" s="248"/>
    </row>
    <row r="28" spans="1:26" ht="15" customHeight="1" x14ac:dyDescent="0.25">
      <c r="A28" s="174" t="s">
        <v>219</v>
      </c>
      <c r="B28" s="180" t="s">
        <v>179</v>
      </c>
      <c r="C28" s="176" t="s">
        <v>227</v>
      </c>
      <c r="D28" s="210">
        <f t="shared" si="1"/>
        <v>0</v>
      </c>
      <c r="E28" s="251"/>
      <c r="F28" s="248"/>
      <c r="G28" s="248"/>
      <c r="H28" s="248"/>
      <c r="I28" s="248"/>
      <c r="J28" s="248"/>
      <c r="K28" s="248"/>
      <c r="L28" s="248"/>
      <c r="M28" s="248"/>
      <c r="N28" s="248"/>
      <c r="O28" s="248"/>
      <c r="P28" s="248"/>
      <c r="Q28" s="210">
        <f t="shared" si="3"/>
        <v>0</v>
      </c>
      <c r="R28" s="251"/>
      <c r="S28" s="248"/>
      <c r="T28" s="248"/>
      <c r="U28" s="248"/>
      <c r="V28" s="248"/>
      <c r="W28" s="248"/>
      <c r="X28" s="248"/>
      <c r="Y28" s="248"/>
      <c r="Z28" s="248"/>
    </row>
    <row r="29" spans="1:26" ht="15" customHeight="1" x14ac:dyDescent="0.25">
      <c r="A29" s="174" t="s">
        <v>220</v>
      </c>
      <c r="B29" s="180" t="s">
        <v>179</v>
      </c>
      <c r="C29" s="176" t="s">
        <v>228</v>
      </c>
      <c r="D29" s="210">
        <f t="shared" si="1"/>
        <v>0</v>
      </c>
      <c r="E29" s="251"/>
      <c r="F29" s="248"/>
      <c r="G29" s="248"/>
      <c r="H29" s="248"/>
      <c r="I29" s="248"/>
      <c r="J29" s="249"/>
      <c r="K29" s="248"/>
      <c r="L29" s="248"/>
      <c r="M29" s="248"/>
      <c r="N29" s="248"/>
      <c r="O29" s="248"/>
      <c r="P29" s="248"/>
      <c r="Q29" s="210">
        <f t="shared" si="3"/>
        <v>0</v>
      </c>
      <c r="R29" s="251"/>
      <c r="S29" s="248"/>
      <c r="T29" s="248"/>
      <c r="U29" s="248"/>
      <c r="V29" s="248"/>
      <c r="W29" s="248"/>
      <c r="X29" s="248"/>
      <c r="Y29" s="248"/>
      <c r="Z29" s="248"/>
    </row>
    <row r="30" spans="1:26" ht="15" customHeight="1" x14ac:dyDescent="0.25">
      <c r="A30" s="174" t="s">
        <v>221</v>
      </c>
      <c r="B30" s="180" t="s">
        <v>179</v>
      </c>
      <c r="C30" s="176" t="s">
        <v>229</v>
      </c>
      <c r="D30" s="210">
        <f t="shared" si="1"/>
        <v>0</v>
      </c>
      <c r="E30" s="251"/>
      <c r="F30" s="248"/>
      <c r="G30" s="248"/>
      <c r="H30" s="248"/>
      <c r="I30" s="248"/>
      <c r="J30" s="248"/>
      <c r="K30" s="248"/>
      <c r="L30" s="248"/>
      <c r="M30" s="248"/>
      <c r="N30" s="248"/>
      <c r="O30" s="248"/>
      <c r="P30" s="248"/>
      <c r="Q30" s="210">
        <f t="shared" si="3"/>
        <v>0</v>
      </c>
      <c r="R30" s="251"/>
      <c r="S30" s="248"/>
      <c r="T30" s="248"/>
      <c r="U30" s="248"/>
      <c r="V30" s="248"/>
      <c r="W30" s="248"/>
      <c r="X30" s="248"/>
      <c r="Y30" s="248"/>
      <c r="Z30" s="248"/>
    </row>
    <row r="31" spans="1:26" ht="15" customHeight="1" x14ac:dyDescent="0.25">
      <c r="A31" s="174" t="s">
        <v>222</v>
      </c>
      <c r="B31" s="180" t="s">
        <v>179</v>
      </c>
      <c r="C31" s="176" t="s">
        <v>230</v>
      </c>
      <c r="D31" s="210">
        <f t="shared" si="1"/>
        <v>0</v>
      </c>
      <c r="E31" s="251"/>
      <c r="F31" s="248"/>
      <c r="G31" s="248"/>
      <c r="H31" s="248"/>
      <c r="I31" s="248"/>
      <c r="J31" s="248"/>
      <c r="K31" s="248"/>
      <c r="L31" s="248"/>
      <c r="M31" s="248"/>
      <c r="N31" s="248"/>
      <c r="O31" s="248"/>
      <c r="P31" s="248"/>
      <c r="Q31" s="210">
        <f t="shared" si="3"/>
        <v>0</v>
      </c>
      <c r="R31" s="251"/>
      <c r="S31" s="248"/>
      <c r="T31" s="248"/>
      <c r="U31" s="248"/>
      <c r="V31" s="248"/>
      <c r="W31" s="248"/>
      <c r="X31" s="248"/>
      <c r="Y31" s="248"/>
      <c r="Z31" s="248"/>
    </row>
    <row r="32" spans="1:26" ht="15" customHeight="1" x14ac:dyDescent="0.25">
      <c r="A32" s="174" t="s">
        <v>223</v>
      </c>
      <c r="B32" s="180" t="s">
        <v>179</v>
      </c>
      <c r="C32" s="176" t="s">
        <v>231</v>
      </c>
      <c r="D32" s="210">
        <f t="shared" si="1"/>
        <v>0</v>
      </c>
      <c r="E32" s="251"/>
      <c r="F32" s="248"/>
      <c r="G32" s="248"/>
      <c r="H32" s="248"/>
      <c r="I32" s="248"/>
      <c r="J32" s="248"/>
      <c r="K32" s="248"/>
      <c r="L32" s="248"/>
      <c r="M32" s="248"/>
      <c r="N32" s="248"/>
      <c r="O32" s="248"/>
      <c r="P32" s="248"/>
      <c r="Q32" s="210">
        <f t="shared" si="3"/>
        <v>0</v>
      </c>
      <c r="R32" s="251"/>
      <c r="S32" s="248"/>
      <c r="T32" s="248"/>
      <c r="U32" s="248"/>
      <c r="V32" s="248"/>
      <c r="W32" s="248"/>
      <c r="X32" s="248"/>
      <c r="Y32" s="248"/>
      <c r="Z32" s="248"/>
    </row>
    <row r="33" spans="1:26" ht="15" customHeight="1" x14ac:dyDescent="0.25">
      <c r="A33" s="174" t="s">
        <v>224</v>
      </c>
      <c r="B33" s="180" t="s">
        <v>179</v>
      </c>
      <c r="C33" s="176" t="s">
        <v>232</v>
      </c>
      <c r="D33" s="210">
        <f t="shared" si="1"/>
        <v>0</v>
      </c>
      <c r="E33" s="251"/>
      <c r="F33" s="248"/>
      <c r="G33" s="248"/>
      <c r="H33" s="248"/>
      <c r="I33" s="248"/>
      <c r="J33" s="249"/>
      <c r="K33" s="248"/>
      <c r="L33" s="248"/>
      <c r="M33" s="248"/>
      <c r="N33" s="248"/>
      <c r="O33" s="248"/>
      <c r="P33" s="248"/>
      <c r="Q33" s="210">
        <f t="shared" si="3"/>
        <v>0</v>
      </c>
      <c r="R33" s="251"/>
      <c r="S33" s="248"/>
      <c r="T33" s="248"/>
      <c r="U33" s="248"/>
      <c r="V33" s="248"/>
      <c r="W33" s="248"/>
      <c r="X33" s="248"/>
      <c r="Y33" s="248"/>
      <c r="Z33" s="248"/>
    </row>
    <row r="34" spans="1:26" ht="15" customHeight="1" x14ac:dyDescent="0.25">
      <c r="A34" s="174" t="s">
        <v>225</v>
      </c>
      <c r="B34" s="180" t="s">
        <v>179</v>
      </c>
      <c r="C34" s="176" t="s">
        <v>233</v>
      </c>
      <c r="D34" s="210">
        <f t="shared" si="1"/>
        <v>0</v>
      </c>
      <c r="E34" s="251"/>
      <c r="F34" s="248"/>
      <c r="G34" s="248"/>
      <c r="H34" s="248"/>
      <c r="I34" s="248"/>
      <c r="J34" s="249"/>
      <c r="K34" s="248"/>
      <c r="L34" s="248"/>
      <c r="M34" s="248"/>
      <c r="N34" s="248"/>
      <c r="O34" s="248"/>
      <c r="P34" s="248"/>
      <c r="Q34" s="210">
        <f t="shared" si="3"/>
        <v>0</v>
      </c>
      <c r="R34" s="251"/>
      <c r="S34" s="248"/>
      <c r="T34" s="248"/>
      <c r="U34" s="248"/>
      <c r="V34" s="248"/>
      <c r="W34" s="248"/>
      <c r="X34" s="248"/>
      <c r="Y34" s="248"/>
      <c r="Z34" s="248"/>
    </row>
    <row r="35" spans="1:26" ht="15" customHeight="1" x14ac:dyDescent="0.25">
      <c r="A35" s="177" t="s">
        <v>13</v>
      </c>
      <c r="B35" s="171" t="s">
        <v>141</v>
      </c>
      <c r="C35" s="183" t="s">
        <v>179</v>
      </c>
      <c r="D35" s="209">
        <f t="shared" si="1"/>
        <v>0</v>
      </c>
      <c r="E35" s="209">
        <f t="shared" ref="E35:P35" si="11">SUM(E36:E39)</f>
        <v>0</v>
      </c>
      <c r="F35" s="209">
        <f t="shared" si="11"/>
        <v>0</v>
      </c>
      <c r="G35" s="209">
        <f t="shared" si="11"/>
        <v>0</v>
      </c>
      <c r="H35" s="209">
        <f t="shared" si="11"/>
        <v>0</v>
      </c>
      <c r="I35" s="209">
        <f t="shared" si="11"/>
        <v>0</v>
      </c>
      <c r="J35" s="209">
        <f t="shared" si="11"/>
        <v>0</v>
      </c>
      <c r="K35" s="209">
        <f t="shared" si="11"/>
        <v>0</v>
      </c>
      <c r="L35" s="209">
        <f t="shared" si="11"/>
        <v>0</v>
      </c>
      <c r="M35" s="209">
        <f t="shared" si="11"/>
        <v>0</v>
      </c>
      <c r="N35" s="209">
        <f t="shared" si="11"/>
        <v>0</v>
      </c>
      <c r="O35" s="209">
        <f t="shared" si="11"/>
        <v>0</v>
      </c>
      <c r="P35" s="209">
        <f t="shared" si="11"/>
        <v>0</v>
      </c>
      <c r="Q35" s="209">
        <f t="shared" si="3"/>
        <v>0</v>
      </c>
      <c r="R35" s="209">
        <f t="shared" ref="R35:Z35" si="12">SUM(R36:R39)</f>
        <v>0</v>
      </c>
      <c r="S35" s="209">
        <f t="shared" si="12"/>
        <v>0</v>
      </c>
      <c r="T35" s="209">
        <f t="shared" si="12"/>
        <v>0</v>
      </c>
      <c r="U35" s="209">
        <f t="shared" si="12"/>
        <v>0</v>
      </c>
      <c r="V35" s="209">
        <f t="shared" si="12"/>
        <v>0</v>
      </c>
      <c r="W35" s="209">
        <f t="shared" si="12"/>
        <v>0</v>
      </c>
      <c r="X35" s="209">
        <f t="shared" si="12"/>
        <v>0</v>
      </c>
      <c r="Y35" s="209">
        <f t="shared" si="12"/>
        <v>0</v>
      </c>
      <c r="Z35" s="209">
        <f t="shared" si="12"/>
        <v>0</v>
      </c>
    </row>
    <row r="36" spans="1:26" ht="15" customHeight="1" x14ac:dyDescent="0.25">
      <c r="A36" s="174" t="s">
        <v>234</v>
      </c>
      <c r="B36" s="180" t="s">
        <v>179</v>
      </c>
      <c r="C36" s="176" t="s">
        <v>238</v>
      </c>
      <c r="D36" s="210">
        <f t="shared" si="1"/>
        <v>0</v>
      </c>
      <c r="E36" s="251"/>
      <c r="F36" s="248"/>
      <c r="G36" s="248"/>
      <c r="H36" s="248"/>
      <c r="I36" s="248"/>
      <c r="J36" s="249"/>
      <c r="K36" s="248"/>
      <c r="L36" s="248"/>
      <c r="M36" s="248"/>
      <c r="N36" s="248"/>
      <c r="O36" s="248"/>
      <c r="P36" s="248"/>
      <c r="Q36" s="210">
        <f t="shared" si="3"/>
        <v>0</v>
      </c>
      <c r="R36" s="251"/>
      <c r="S36" s="248"/>
      <c r="T36" s="248"/>
      <c r="U36" s="248"/>
      <c r="V36" s="248"/>
      <c r="W36" s="248"/>
      <c r="X36" s="248"/>
      <c r="Y36" s="248"/>
      <c r="Z36" s="248"/>
    </row>
    <row r="37" spans="1:26" ht="15" customHeight="1" x14ac:dyDescent="0.25">
      <c r="A37" s="174" t="s">
        <v>235</v>
      </c>
      <c r="B37" s="180" t="s">
        <v>179</v>
      </c>
      <c r="C37" s="176" t="s">
        <v>239</v>
      </c>
      <c r="D37" s="210">
        <f t="shared" si="1"/>
        <v>0</v>
      </c>
      <c r="E37" s="251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10">
        <f t="shared" si="3"/>
        <v>0</v>
      </c>
      <c r="R37" s="251"/>
      <c r="S37" s="248"/>
      <c r="T37" s="248"/>
      <c r="U37" s="248"/>
      <c r="V37" s="248"/>
      <c r="W37" s="248"/>
      <c r="X37" s="248"/>
      <c r="Y37" s="248"/>
      <c r="Z37" s="248"/>
    </row>
    <row r="38" spans="1:26" ht="15" customHeight="1" x14ac:dyDescent="0.25">
      <c r="A38" s="174" t="s">
        <v>236</v>
      </c>
      <c r="B38" s="180" t="s">
        <v>179</v>
      </c>
      <c r="C38" s="176" t="s">
        <v>240</v>
      </c>
      <c r="D38" s="210">
        <f t="shared" si="1"/>
        <v>0</v>
      </c>
      <c r="E38" s="251"/>
      <c r="F38" s="248"/>
      <c r="G38" s="248"/>
      <c r="H38" s="248"/>
      <c r="I38" s="248"/>
      <c r="J38" s="248"/>
      <c r="K38" s="248"/>
      <c r="L38" s="248"/>
      <c r="M38" s="248"/>
      <c r="N38" s="248"/>
      <c r="O38" s="248"/>
      <c r="P38" s="248"/>
      <c r="Q38" s="210">
        <f t="shared" si="3"/>
        <v>0</v>
      </c>
      <c r="R38" s="251"/>
      <c r="S38" s="248"/>
      <c r="T38" s="248"/>
      <c r="U38" s="248"/>
      <c r="V38" s="248"/>
      <c r="W38" s="248"/>
      <c r="X38" s="248"/>
      <c r="Y38" s="248"/>
      <c r="Z38" s="248"/>
    </row>
    <row r="39" spans="1:26" ht="15" customHeight="1" x14ac:dyDescent="0.25">
      <c r="A39" s="174" t="s">
        <v>237</v>
      </c>
      <c r="B39" s="180" t="s">
        <v>179</v>
      </c>
      <c r="C39" s="176" t="s">
        <v>241</v>
      </c>
      <c r="D39" s="210">
        <f t="shared" si="1"/>
        <v>0</v>
      </c>
      <c r="E39" s="251"/>
      <c r="F39" s="248"/>
      <c r="G39" s="248"/>
      <c r="H39" s="248"/>
      <c r="I39" s="248"/>
      <c r="J39" s="249"/>
      <c r="K39" s="248"/>
      <c r="L39" s="248"/>
      <c r="M39" s="248"/>
      <c r="N39" s="248"/>
      <c r="O39" s="248"/>
      <c r="P39" s="248"/>
      <c r="Q39" s="210">
        <f t="shared" si="3"/>
        <v>0</v>
      </c>
      <c r="R39" s="251"/>
      <c r="S39" s="248"/>
      <c r="T39" s="248"/>
      <c r="U39" s="248"/>
      <c r="V39" s="248"/>
      <c r="W39" s="248"/>
      <c r="X39" s="248"/>
      <c r="Y39" s="248"/>
      <c r="Z39" s="248"/>
    </row>
    <row r="40" spans="1:26" ht="15" customHeight="1" x14ac:dyDescent="0.25">
      <c r="A40" s="177" t="s">
        <v>14</v>
      </c>
      <c r="B40" s="171" t="s">
        <v>143</v>
      </c>
      <c r="C40" s="183" t="s">
        <v>179</v>
      </c>
      <c r="D40" s="209">
        <f t="shared" si="1"/>
        <v>0</v>
      </c>
      <c r="E40" s="209">
        <f t="shared" ref="E40:P40" si="13">SUM(E41:E44)</f>
        <v>0</v>
      </c>
      <c r="F40" s="209">
        <f t="shared" si="13"/>
        <v>0</v>
      </c>
      <c r="G40" s="209">
        <f t="shared" si="13"/>
        <v>0</v>
      </c>
      <c r="H40" s="209">
        <f t="shared" si="13"/>
        <v>0</v>
      </c>
      <c r="I40" s="209">
        <f t="shared" si="13"/>
        <v>0</v>
      </c>
      <c r="J40" s="209">
        <f t="shared" si="13"/>
        <v>0</v>
      </c>
      <c r="K40" s="209">
        <f t="shared" si="13"/>
        <v>0</v>
      </c>
      <c r="L40" s="209">
        <f t="shared" si="13"/>
        <v>0</v>
      </c>
      <c r="M40" s="209">
        <f t="shared" si="13"/>
        <v>0</v>
      </c>
      <c r="N40" s="209">
        <f t="shared" si="13"/>
        <v>0</v>
      </c>
      <c r="O40" s="209">
        <f t="shared" si="13"/>
        <v>0</v>
      </c>
      <c r="P40" s="209">
        <f t="shared" si="13"/>
        <v>0</v>
      </c>
      <c r="Q40" s="209">
        <f t="shared" si="3"/>
        <v>0</v>
      </c>
      <c r="R40" s="209">
        <f t="shared" ref="R40:Z40" si="14">SUM(R41:R44)</f>
        <v>0</v>
      </c>
      <c r="S40" s="209">
        <f t="shared" si="14"/>
        <v>0</v>
      </c>
      <c r="T40" s="209">
        <f t="shared" si="14"/>
        <v>0</v>
      </c>
      <c r="U40" s="209">
        <f t="shared" si="14"/>
        <v>0</v>
      </c>
      <c r="V40" s="209">
        <f t="shared" si="14"/>
        <v>0</v>
      </c>
      <c r="W40" s="209">
        <f t="shared" si="14"/>
        <v>0</v>
      </c>
      <c r="X40" s="209">
        <f t="shared" si="14"/>
        <v>0</v>
      </c>
      <c r="Y40" s="209">
        <f t="shared" si="14"/>
        <v>0</v>
      </c>
      <c r="Z40" s="209">
        <f t="shared" si="14"/>
        <v>0</v>
      </c>
    </row>
    <row r="41" spans="1:26" ht="15" customHeight="1" x14ac:dyDescent="0.25">
      <c r="A41" s="174" t="s">
        <v>242</v>
      </c>
      <c r="B41" s="180" t="s">
        <v>179</v>
      </c>
      <c r="C41" s="176" t="s">
        <v>246</v>
      </c>
      <c r="D41" s="210">
        <f t="shared" si="1"/>
        <v>0</v>
      </c>
      <c r="E41" s="251"/>
      <c r="F41" s="248"/>
      <c r="G41" s="248"/>
      <c r="H41" s="248"/>
      <c r="I41" s="248"/>
      <c r="J41" s="248"/>
      <c r="K41" s="248"/>
      <c r="L41" s="248"/>
      <c r="M41" s="248"/>
      <c r="N41" s="248"/>
      <c r="O41" s="248"/>
      <c r="P41" s="248"/>
      <c r="Q41" s="210">
        <f t="shared" si="3"/>
        <v>0</v>
      </c>
      <c r="R41" s="251"/>
      <c r="S41" s="248"/>
      <c r="T41" s="248"/>
      <c r="U41" s="248"/>
      <c r="V41" s="248"/>
      <c r="W41" s="248"/>
      <c r="X41" s="248"/>
      <c r="Y41" s="248"/>
      <c r="Z41" s="248"/>
    </row>
    <row r="42" spans="1:26" ht="15" customHeight="1" x14ac:dyDescent="0.25">
      <c r="A42" s="174" t="s">
        <v>243</v>
      </c>
      <c r="B42" s="180" t="s">
        <v>179</v>
      </c>
      <c r="C42" s="176" t="s">
        <v>247</v>
      </c>
      <c r="D42" s="210">
        <f t="shared" si="1"/>
        <v>0</v>
      </c>
      <c r="E42" s="251"/>
      <c r="F42" s="248"/>
      <c r="G42" s="248"/>
      <c r="H42" s="248"/>
      <c r="I42" s="248"/>
      <c r="J42" s="249"/>
      <c r="K42" s="248"/>
      <c r="L42" s="248"/>
      <c r="M42" s="248"/>
      <c r="N42" s="248"/>
      <c r="O42" s="248"/>
      <c r="P42" s="248"/>
      <c r="Q42" s="210">
        <f t="shared" si="3"/>
        <v>0</v>
      </c>
      <c r="R42" s="251"/>
      <c r="S42" s="248"/>
      <c r="T42" s="248"/>
      <c r="U42" s="248"/>
      <c r="V42" s="248"/>
      <c r="W42" s="248"/>
      <c r="X42" s="248"/>
      <c r="Y42" s="248"/>
      <c r="Z42" s="248"/>
    </row>
    <row r="43" spans="1:26" ht="15" customHeight="1" x14ac:dyDescent="0.25">
      <c r="A43" s="174" t="s">
        <v>244</v>
      </c>
      <c r="B43" s="180" t="s">
        <v>179</v>
      </c>
      <c r="C43" s="176" t="s">
        <v>248</v>
      </c>
      <c r="D43" s="210">
        <f t="shared" si="1"/>
        <v>0</v>
      </c>
      <c r="E43" s="251"/>
      <c r="F43" s="248"/>
      <c r="G43" s="248"/>
      <c r="H43" s="248"/>
      <c r="I43" s="248"/>
      <c r="J43" s="248"/>
      <c r="K43" s="248"/>
      <c r="L43" s="248"/>
      <c r="M43" s="248"/>
      <c r="N43" s="248"/>
      <c r="O43" s="248"/>
      <c r="P43" s="248"/>
      <c r="Q43" s="210">
        <f t="shared" si="3"/>
        <v>0</v>
      </c>
      <c r="R43" s="251"/>
      <c r="S43" s="248"/>
      <c r="T43" s="248"/>
      <c r="U43" s="248"/>
      <c r="V43" s="248"/>
      <c r="W43" s="248"/>
      <c r="X43" s="248"/>
      <c r="Y43" s="248"/>
      <c r="Z43" s="248"/>
    </row>
    <row r="44" spans="1:26" ht="15" customHeight="1" x14ac:dyDescent="0.25">
      <c r="A44" s="174" t="s">
        <v>245</v>
      </c>
      <c r="B44" s="180" t="s">
        <v>179</v>
      </c>
      <c r="C44" s="176" t="s">
        <v>249</v>
      </c>
      <c r="D44" s="210">
        <f t="shared" si="1"/>
        <v>0</v>
      </c>
      <c r="E44" s="251"/>
      <c r="F44" s="248"/>
      <c r="G44" s="248"/>
      <c r="H44" s="248"/>
      <c r="I44" s="248"/>
      <c r="J44" s="249"/>
      <c r="K44" s="248"/>
      <c r="L44" s="248"/>
      <c r="M44" s="248"/>
      <c r="N44" s="248"/>
      <c r="O44" s="248"/>
      <c r="P44" s="248"/>
      <c r="Q44" s="210">
        <f t="shared" si="3"/>
        <v>0</v>
      </c>
      <c r="R44" s="251"/>
      <c r="S44" s="248"/>
      <c r="T44" s="248"/>
      <c r="U44" s="248"/>
      <c r="V44" s="248"/>
      <c r="W44" s="248"/>
      <c r="X44" s="248"/>
      <c r="Y44" s="248"/>
      <c r="Z44" s="248"/>
    </row>
    <row r="45" spans="1:26" ht="15" customHeight="1" x14ac:dyDescent="0.25">
      <c r="A45" s="177" t="s">
        <v>15</v>
      </c>
      <c r="B45" s="171" t="s">
        <v>146</v>
      </c>
      <c r="C45" s="180" t="s">
        <v>179</v>
      </c>
      <c r="D45" s="209">
        <f t="shared" si="1"/>
        <v>0</v>
      </c>
      <c r="E45" s="219">
        <f t="shared" ref="E45:P45" si="15">SUM(E46:E49)</f>
        <v>0</v>
      </c>
      <c r="F45" s="219">
        <f t="shared" si="15"/>
        <v>0</v>
      </c>
      <c r="G45" s="219">
        <f t="shared" si="15"/>
        <v>0</v>
      </c>
      <c r="H45" s="219">
        <f t="shared" si="15"/>
        <v>0</v>
      </c>
      <c r="I45" s="219">
        <f t="shared" si="15"/>
        <v>0</v>
      </c>
      <c r="J45" s="219">
        <f t="shared" si="15"/>
        <v>0</v>
      </c>
      <c r="K45" s="219">
        <f t="shared" si="15"/>
        <v>0</v>
      </c>
      <c r="L45" s="219">
        <f t="shared" si="15"/>
        <v>0</v>
      </c>
      <c r="M45" s="219">
        <f t="shared" si="15"/>
        <v>0</v>
      </c>
      <c r="N45" s="219">
        <f t="shared" si="15"/>
        <v>0</v>
      </c>
      <c r="O45" s="219">
        <f t="shared" si="15"/>
        <v>0</v>
      </c>
      <c r="P45" s="219">
        <f t="shared" si="15"/>
        <v>0</v>
      </c>
      <c r="Q45" s="209">
        <f t="shared" si="3"/>
        <v>0</v>
      </c>
      <c r="R45" s="219">
        <f t="shared" ref="R45:Z45" si="16">SUM(R46:R49)</f>
        <v>0</v>
      </c>
      <c r="S45" s="219">
        <f t="shared" si="16"/>
        <v>0</v>
      </c>
      <c r="T45" s="219">
        <f t="shared" si="16"/>
        <v>0</v>
      </c>
      <c r="U45" s="219">
        <f t="shared" si="16"/>
        <v>0</v>
      </c>
      <c r="V45" s="219">
        <f t="shared" si="16"/>
        <v>0</v>
      </c>
      <c r="W45" s="219">
        <f t="shared" si="16"/>
        <v>0</v>
      </c>
      <c r="X45" s="219">
        <f t="shared" si="16"/>
        <v>0</v>
      </c>
      <c r="Y45" s="219">
        <f t="shared" si="16"/>
        <v>0</v>
      </c>
      <c r="Z45" s="219">
        <f t="shared" si="16"/>
        <v>0</v>
      </c>
    </row>
    <row r="46" spans="1:26" ht="15" customHeight="1" x14ac:dyDescent="0.25">
      <c r="A46" s="174" t="s">
        <v>250</v>
      </c>
      <c r="B46" s="180" t="s">
        <v>179</v>
      </c>
      <c r="C46" s="176" t="s">
        <v>254</v>
      </c>
      <c r="D46" s="210">
        <f t="shared" si="1"/>
        <v>0</v>
      </c>
      <c r="E46" s="252"/>
      <c r="F46" s="248"/>
      <c r="G46" s="248"/>
      <c r="H46" s="248"/>
      <c r="I46" s="248"/>
      <c r="J46" s="248"/>
      <c r="K46" s="248"/>
      <c r="L46" s="248"/>
      <c r="M46" s="248"/>
      <c r="N46" s="248"/>
      <c r="O46" s="248"/>
      <c r="P46" s="248"/>
      <c r="Q46" s="210">
        <f t="shared" si="3"/>
        <v>0</v>
      </c>
      <c r="R46" s="252"/>
      <c r="S46" s="248"/>
      <c r="T46" s="248"/>
      <c r="U46" s="248"/>
      <c r="V46" s="248"/>
      <c r="W46" s="248"/>
      <c r="X46" s="248"/>
      <c r="Y46" s="248"/>
      <c r="Z46" s="248"/>
    </row>
    <row r="47" spans="1:26" ht="15" customHeight="1" x14ac:dyDescent="0.25">
      <c r="A47" s="174" t="s">
        <v>251</v>
      </c>
      <c r="B47" s="180" t="s">
        <v>179</v>
      </c>
      <c r="C47" s="176" t="s">
        <v>255</v>
      </c>
      <c r="D47" s="210">
        <f t="shared" si="1"/>
        <v>0</v>
      </c>
      <c r="E47" s="252"/>
      <c r="F47" s="248"/>
      <c r="G47" s="248"/>
      <c r="H47" s="248"/>
      <c r="I47" s="248"/>
      <c r="J47" s="249"/>
      <c r="K47" s="248"/>
      <c r="L47" s="248"/>
      <c r="M47" s="248"/>
      <c r="N47" s="248"/>
      <c r="O47" s="248"/>
      <c r="P47" s="248"/>
      <c r="Q47" s="210">
        <f t="shared" si="3"/>
        <v>0</v>
      </c>
      <c r="R47" s="252"/>
      <c r="S47" s="248"/>
      <c r="T47" s="248"/>
      <c r="U47" s="248"/>
      <c r="V47" s="248"/>
      <c r="W47" s="248"/>
      <c r="X47" s="248"/>
      <c r="Y47" s="248"/>
      <c r="Z47" s="248"/>
    </row>
    <row r="48" spans="1:26" ht="15" customHeight="1" x14ac:dyDescent="0.25">
      <c r="A48" s="174" t="s">
        <v>252</v>
      </c>
      <c r="B48" s="180" t="s">
        <v>179</v>
      </c>
      <c r="C48" s="176" t="s">
        <v>256</v>
      </c>
      <c r="D48" s="210">
        <f t="shared" si="1"/>
        <v>0</v>
      </c>
      <c r="E48" s="252"/>
      <c r="F48" s="248"/>
      <c r="G48" s="248"/>
      <c r="H48" s="248"/>
      <c r="I48" s="248"/>
      <c r="J48" s="249"/>
      <c r="K48" s="248"/>
      <c r="L48" s="248"/>
      <c r="M48" s="248"/>
      <c r="N48" s="248"/>
      <c r="O48" s="248"/>
      <c r="P48" s="248"/>
      <c r="Q48" s="210">
        <f t="shared" si="3"/>
        <v>0</v>
      </c>
      <c r="R48" s="252"/>
      <c r="S48" s="248"/>
      <c r="T48" s="248"/>
      <c r="U48" s="248"/>
      <c r="V48" s="248"/>
      <c r="W48" s="248"/>
      <c r="X48" s="248"/>
      <c r="Y48" s="248"/>
      <c r="Z48" s="248"/>
    </row>
    <row r="49" spans="1:26" ht="15" customHeight="1" x14ac:dyDescent="0.25">
      <c r="A49" s="174" t="s">
        <v>253</v>
      </c>
      <c r="B49" s="180" t="s">
        <v>179</v>
      </c>
      <c r="C49" s="176" t="s">
        <v>257</v>
      </c>
      <c r="D49" s="210">
        <f t="shared" si="1"/>
        <v>0</v>
      </c>
      <c r="E49" s="252"/>
      <c r="F49" s="248"/>
      <c r="G49" s="248"/>
      <c r="H49" s="248"/>
      <c r="I49" s="248"/>
      <c r="J49" s="249"/>
      <c r="K49" s="248"/>
      <c r="L49" s="248"/>
      <c r="M49" s="248"/>
      <c r="N49" s="248"/>
      <c r="O49" s="248"/>
      <c r="P49" s="248"/>
      <c r="Q49" s="210">
        <f t="shared" si="3"/>
        <v>0</v>
      </c>
      <c r="R49" s="252"/>
      <c r="S49" s="248"/>
      <c r="T49" s="248"/>
      <c r="U49" s="248"/>
      <c r="V49" s="248"/>
      <c r="W49" s="248"/>
      <c r="X49" s="248"/>
      <c r="Y49" s="248"/>
      <c r="Z49" s="248"/>
    </row>
    <row r="50" spans="1:26" ht="15" customHeight="1" x14ac:dyDescent="0.25">
      <c r="A50" s="187" t="s">
        <v>16</v>
      </c>
      <c r="B50" s="171" t="s">
        <v>148</v>
      </c>
      <c r="C50" s="180" t="s">
        <v>179</v>
      </c>
      <c r="D50" s="209">
        <f t="shared" si="1"/>
        <v>0</v>
      </c>
      <c r="E50" s="219">
        <f t="shared" ref="E50:P50" si="17">SUM(E51:E54)</f>
        <v>0</v>
      </c>
      <c r="F50" s="219">
        <f t="shared" si="17"/>
        <v>0</v>
      </c>
      <c r="G50" s="219">
        <f t="shared" si="17"/>
        <v>0</v>
      </c>
      <c r="H50" s="219">
        <f t="shared" si="17"/>
        <v>0</v>
      </c>
      <c r="I50" s="219">
        <f t="shared" si="17"/>
        <v>0</v>
      </c>
      <c r="J50" s="219">
        <f t="shared" si="17"/>
        <v>0</v>
      </c>
      <c r="K50" s="219">
        <f t="shared" si="17"/>
        <v>0</v>
      </c>
      <c r="L50" s="219">
        <f t="shared" si="17"/>
        <v>0</v>
      </c>
      <c r="M50" s="219">
        <f t="shared" si="17"/>
        <v>0</v>
      </c>
      <c r="N50" s="219">
        <f t="shared" si="17"/>
        <v>0</v>
      </c>
      <c r="O50" s="219">
        <f t="shared" si="17"/>
        <v>0</v>
      </c>
      <c r="P50" s="219">
        <f t="shared" si="17"/>
        <v>0</v>
      </c>
      <c r="Q50" s="209">
        <f t="shared" si="3"/>
        <v>0</v>
      </c>
      <c r="R50" s="219">
        <f t="shared" ref="R50:Z50" si="18">SUM(R51:R54)</f>
        <v>0</v>
      </c>
      <c r="S50" s="219">
        <f t="shared" si="18"/>
        <v>0</v>
      </c>
      <c r="T50" s="219">
        <f t="shared" si="18"/>
        <v>0</v>
      </c>
      <c r="U50" s="219">
        <f t="shared" si="18"/>
        <v>0</v>
      </c>
      <c r="V50" s="219">
        <f t="shared" si="18"/>
        <v>0</v>
      </c>
      <c r="W50" s="219">
        <f t="shared" si="18"/>
        <v>0</v>
      </c>
      <c r="X50" s="219">
        <f t="shared" si="18"/>
        <v>0</v>
      </c>
      <c r="Y50" s="219">
        <f t="shared" si="18"/>
        <v>0</v>
      </c>
      <c r="Z50" s="219">
        <f t="shared" si="18"/>
        <v>0</v>
      </c>
    </row>
    <row r="51" spans="1:26" ht="15" customHeight="1" x14ac:dyDescent="0.25">
      <c r="A51" s="174" t="s">
        <v>258</v>
      </c>
      <c r="B51" s="180" t="s">
        <v>179</v>
      </c>
      <c r="C51" s="176" t="s">
        <v>262</v>
      </c>
      <c r="D51" s="210">
        <f t="shared" si="1"/>
        <v>0</v>
      </c>
      <c r="E51" s="252"/>
      <c r="F51" s="248"/>
      <c r="G51" s="248"/>
      <c r="H51" s="248"/>
      <c r="I51" s="248"/>
      <c r="J51" s="249"/>
      <c r="K51" s="248"/>
      <c r="L51" s="248"/>
      <c r="M51" s="248"/>
      <c r="N51" s="248"/>
      <c r="O51" s="248"/>
      <c r="P51" s="248"/>
      <c r="Q51" s="210">
        <f t="shared" si="3"/>
        <v>0</v>
      </c>
      <c r="R51" s="252"/>
      <c r="S51" s="248"/>
      <c r="T51" s="248"/>
      <c r="U51" s="248"/>
      <c r="V51" s="248"/>
      <c r="W51" s="248"/>
      <c r="X51" s="248"/>
      <c r="Y51" s="248"/>
      <c r="Z51" s="248"/>
    </row>
    <row r="52" spans="1:26" ht="15" customHeight="1" x14ac:dyDescent="0.25">
      <c r="A52" s="174" t="s">
        <v>259</v>
      </c>
      <c r="B52" s="180" t="s">
        <v>179</v>
      </c>
      <c r="C52" s="176" t="s">
        <v>263</v>
      </c>
      <c r="D52" s="210">
        <f t="shared" si="1"/>
        <v>0</v>
      </c>
      <c r="E52" s="252"/>
      <c r="F52" s="248"/>
      <c r="G52" s="248"/>
      <c r="H52" s="248"/>
      <c r="I52" s="248"/>
      <c r="J52" s="249"/>
      <c r="K52" s="248"/>
      <c r="L52" s="248"/>
      <c r="M52" s="248"/>
      <c r="N52" s="248"/>
      <c r="O52" s="248"/>
      <c r="P52" s="248"/>
      <c r="Q52" s="210">
        <f t="shared" si="3"/>
        <v>0</v>
      </c>
      <c r="R52" s="252"/>
      <c r="S52" s="248"/>
      <c r="T52" s="248"/>
      <c r="U52" s="248"/>
      <c r="V52" s="248"/>
      <c r="W52" s="248"/>
      <c r="X52" s="248"/>
      <c r="Y52" s="248"/>
      <c r="Z52" s="248"/>
    </row>
    <row r="53" spans="1:26" ht="15" customHeight="1" x14ac:dyDescent="0.25">
      <c r="A53" s="174" t="s">
        <v>260</v>
      </c>
      <c r="B53" s="180" t="s">
        <v>179</v>
      </c>
      <c r="C53" s="176" t="s">
        <v>264</v>
      </c>
      <c r="D53" s="210">
        <f t="shared" si="1"/>
        <v>0</v>
      </c>
      <c r="E53" s="252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10">
        <f t="shared" si="3"/>
        <v>0</v>
      </c>
      <c r="R53" s="252"/>
      <c r="S53" s="248"/>
      <c r="T53" s="248"/>
      <c r="U53" s="248"/>
      <c r="V53" s="248"/>
      <c r="W53" s="248"/>
      <c r="X53" s="248"/>
      <c r="Y53" s="248"/>
      <c r="Z53" s="248"/>
    </row>
    <row r="54" spans="1:26" ht="15" customHeight="1" x14ac:dyDescent="0.25">
      <c r="A54" s="174" t="s">
        <v>261</v>
      </c>
      <c r="B54" s="180" t="s">
        <v>179</v>
      </c>
      <c r="C54" s="176" t="s">
        <v>265</v>
      </c>
      <c r="D54" s="210">
        <f t="shared" si="1"/>
        <v>0</v>
      </c>
      <c r="E54" s="252"/>
      <c r="F54" s="248"/>
      <c r="G54" s="248"/>
      <c r="H54" s="248"/>
      <c r="I54" s="248"/>
      <c r="J54" s="249"/>
      <c r="K54" s="248"/>
      <c r="L54" s="248"/>
      <c r="M54" s="248"/>
      <c r="N54" s="248"/>
      <c r="O54" s="248"/>
      <c r="P54" s="248"/>
      <c r="Q54" s="210">
        <f t="shared" si="3"/>
        <v>0</v>
      </c>
      <c r="R54" s="252"/>
      <c r="S54" s="248"/>
      <c r="T54" s="248"/>
      <c r="U54" s="248"/>
      <c r="V54" s="248"/>
      <c r="W54" s="248"/>
      <c r="X54" s="248"/>
      <c r="Y54" s="248"/>
      <c r="Z54" s="248"/>
    </row>
    <row r="55" spans="1:26" ht="15" customHeight="1" x14ac:dyDescent="0.25">
      <c r="A55" s="187" t="s">
        <v>17</v>
      </c>
      <c r="B55" s="171" t="s">
        <v>159</v>
      </c>
      <c r="C55" s="180" t="s">
        <v>179</v>
      </c>
      <c r="D55" s="209">
        <f t="shared" si="1"/>
        <v>0</v>
      </c>
      <c r="E55" s="221">
        <f t="shared" ref="E55:P55" si="19">SUM(E56:E59)</f>
        <v>0</v>
      </c>
      <c r="F55" s="221">
        <f t="shared" si="19"/>
        <v>0</v>
      </c>
      <c r="G55" s="221">
        <f t="shared" si="19"/>
        <v>0</v>
      </c>
      <c r="H55" s="221">
        <f t="shared" si="19"/>
        <v>0</v>
      </c>
      <c r="I55" s="221">
        <f t="shared" si="19"/>
        <v>0</v>
      </c>
      <c r="J55" s="221">
        <f t="shared" si="19"/>
        <v>0</v>
      </c>
      <c r="K55" s="221">
        <f t="shared" si="19"/>
        <v>0</v>
      </c>
      <c r="L55" s="221">
        <f t="shared" si="19"/>
        <v>0</v>
      </c>
      <c r="M55" s="221">
        <f t="shared" si="19"/>
        <v>0</v>
      </c>
      <c r="N55" s="221">
        <f t="shared" si="19"/>
        <v>0</v>
      </c>
      <c r="O55" s="221">
        <f t="shared" si="19"/>
        <v>0</v>
      </c>
      <c r="P55" s="221">
        <f t="shared" si="19"/>
        <v>0</v>
      </c>
      <c r="Q55" s="209">
        <f t="shared" si="3"/>
        <v>0</v>
      </c>
      <c r="R55" s="221">
        <f t="shared" ref="R55:Z55" si="20">SUM(R56:R59)</f>
        <v>0</v>
      </c>
      <c r="S55" s="221">
        <f t="shared" si="20"/>
        <v>0</v>
      </c>
      <c r="T55" s="221">
        <f t="shared" si="20"/>
        <v>0</v>
      </c>
      <c r="U55" s="221">
        <f t="shared" si="20"/>
        <v>0</v>
      </c>
      <c r="V55" s="221">
        <f t="shared" si="20"/>
        <v>0</v>
      </c>
      <c r="W55" s="221">
        <f t="shared" si="20"/>
        <v>0</v>
      </c>
      <c r="X55" s="221">
        <f t="shared" si="20"/>
        <v>0</v>
      </c>
      <c r="Y55" s="221">
        <f t="shared" si="20"/>
        <v>0</v>
      </c>
      <c r="Z55" s="221">
        <f t="shared" si="20"/>
        <v>0</v>
      </c>
    </row>
    <row r="56" spans="1:26" ht="15" customHeight="1" x14ac:dyDescent="0.25">
      <c r="A56" s="174" t="s">
        <v>266</v>
      </c>
      <c r="B56" s="180" t="s">
        <v>179</v>
      </c>
      <c r="C56" s="176" t="s">
        <v>270</v>
      </c>
      <c r="D56" s="210">
        <f t="shared" si="1"/>
        <v>0</v>
      </c>
      <c r="E56" s="252"/>
      <c r="F56" s="248"/>
      <c r="G56" s="248"/>
      <c r="H56" s="248"/>
      <c r="I56" s="248"/>
      <c r="J56" s="249"/>
      <c r="K56" s="248"/>
      <c r="L56" s="248"/>
      <c r="M56" s="248"/>
      <c r="N56" s="248"/>
      <c r="O56" s="248"/>
      <c r="P56" s="248"/>
      <c r="Q56" s="210">
        <f t="shared" si="3"/>
        <v>0</v>
      </c>
      <c r="R56" s="252"/>
      <c r="S56" s="248"/>
      <c r="T56" s="248"/>
      <c r="U56" s="248"/>
      <c r="V56" s="248"/>
      <c r="W56" s="248"/>
      <c r="X56" s="248"/>
      <c r="Y56" s="248"/>
      <c r="Z56" s="248"/>
    </row>
    <row r="57" spans="1:26" ht="15" customHeight="1" x14ac:dyDescent="0.25">
      <c r="A57" s="174" t="s">
        <v>267</v>
      </c>
      <c r="B57" s="180" t="s">
        <v>179</v>
      </c>
      <c r="C57" s="176" t="s">
        <v>271</v>
      </c>
      <c r="D57" s="210">
        <f t="shared" si="1"/>
        <v>0</v>
      </c>
      <c r="E57" s="252"/>
      <c r="F57" s="248"/>
      <c r="G57" s="248"/>
      <c r="H57" s="248"/>
      <c r="I57" s="248"/>
      <c r="J57" s="249"/>
      <c r="K57" s="248"/>
      <c r="L57" s="248"/>
      <c r="M57" s="248"/>
      <c r="N57" s="248"/>
      <c r="O57" s="248"/>
      <c r="P57" s="248"/>
      <c r="Q57" s="210">
        <f t="shared" si="3"/>
        <v>0</v>
      </c>
      <c r="R57" s="252"/>
      <c r="S57" s="248"/>
      <c r="T57" s="248"/>
      <c r="U57" s="248"/>
      <c r="V57" s="248"/>
      <c r="W57" s="248"/>
      <c r="X57" s="248"/>
      <c r="Y57" s="248"/>
      <c r="Z57" s="248"/>
    </row>
    <row r="58" spans="1:26" ht="15" customHeight="1" x14ac:dyDescent="0.25">
      <c r="A58" s="174" t="s">
        <v>268</v>
      </c>
      <c r="B58" s="180" t="s">
        <v>179</v>
      </c>
      <c r="C58" s="176" t="s">
        <v>272</v>
      </c>
      <c r="D58" s="210">
        <f t="shared" si="1"/>
        <v>0</v>
      </c>
      <c r="E58" s="252"/>
      <c r="F58" s="248"/>
      <c r="G58" s="248"/>
      <c r="H58" s="248"/>
      <c r="I58" s="248"/>
      <c r="J58" s="248"/>
      <c r="K58" s="248"/>
      <c r="L58" s="248"/>
      <c r="M58" s="248"/>
      <c r="N58" s="248"/>
      <c r="O58" s="248"/>
      <c r="P58" s="248"/>
      <c r="Q58" s="210">
        <f t="shared" si="3"/>
        <v>0</v>
      </c>
      <c r="R58" s="252"/>
      <c r="S58" s="248"/>
      <c r="T58" s="248"/>
      <c r="U58" s="248"/>
      <c r="V58" s="248"/>
      <c r="W58" s="248"/>
      <c r="X58" s="248"/>
      <c r="Y58" s="248"/>
      <c r="Z58" s="248"/>
    </row>
    <row r="59" spans="1:26" ht="15" customHeight="1" x14ac:dyDescent="0.25">
      <c r="A59" s="174" t="s">
        <v>269</v>
      </c>
      <c r="B59" s="180" t="s">
        <v>179</v>
      </c>
      <c r="C59" s="176" t="s">
        <v>273</v>
      </c>
      <c r="D59" s="210">
        <f t="shared" si="1"/>
        <v>0</v>
      </c>
      <c r="E59" s="252"/>
      <c r="F59" s="248"/>
      <c r="G59" s="248"/>
      <c r="H59" s="248"/>
      <c r="I59" s="248"/>
      <c r="J59" s="248"/>
      <c r="K59" s="248"/>
      <c r="L59" s="248"/>
      <c r="M59" s="248"/>
      <c r="N59" s="248"/>
      <c r="O59" s="248"/>
      <c r="P59" s="248"/>
      <c r="Q59" s="210">
        <f t="shared" si="3"/>
        <v>0</v>
      </c>
      <c r="R59" s="252"/>
      <c r="S59" s="248"/>
      <c r="T59" s="248"/>
      <c r="U59" s="248"/>
      <c r="V59" s="248"/>
      <c r="W59" s="248"/>
      <c r="X59" s="248"/>
      <c r="Y59" s="248"/>
      <c r="Z59" s="248"/>
    </row>
    <row r="60" spans="1:26" ht="15" customHeight="1" x14ac:dyDescent="0.25">
      <c r="A60" s="189" t="s">
        <v>18</v>
      </c>
      <c r="B60" s="171" t="s">
        <v>152</v>
      </c>
      <c r="C60" s="180" t="s">
        <v>179</v>
      </c>
      <c r="D60" s="209">
        <f t="shared" si="1"/>
        <v>0</v>
      </c>
      <c r="E60" s="219">
        <f t="shared" ref="E60:P60" si="21">SUM(E61:E64)</f>
        <v>0</v>
      </c>
      <c r="F60" s="219">
        <f t="shared" si="21"/>
        <v>0</v>
      </c>
      <c r="G60" s="219">
        <f t="shared" si="21"/>
        <v>0</v>
      </c>
      <c r="H60" s="219">
        <f t="shared" si="21"/>
        <v>0</v>
      </c>
      <c r="I60" s="219">
        <f t="shared" si="21"/>
        <v>0</v>
      </c>
      <c r="J60" s="219">
        <f t="shared" si="21"/>
        <v>0</v>
      </c>
      <c r="K60" s="219">
        <f t="shared" si="21"/>
        <v>0</v>
      </c>
      <c r="L60" s="219">
        <f t="shared" si="21"/>
        <v>0</v>
      </c>
      <c r="M60" s="219">
        <f t="shared" si="21"/>
        <v>0</v>
      </c>
      <c r="N60" s="219">
        <f t="shared" si="21"/>
        <v>0</v>
      </c>
      <c r="O60" s="219">
        <f t="shared" si="21"/>
        <v>0</v>
      </c>
      <c r="P60" s="219">
        <f t="shared" si="21"/>
        <v>0</v>
      </c>
      <c r="Q60" s="209">
        <f t="shared" si="3"/>
        <v>0</v>
      </c>
      <c r="R60" s="219">
        <f t="shared" ref="R60:Z60" si="22">SUM(R61:R64)</f>
        <v>0</v>
      </c>
      <c r="S60" s="219">
        <f t="shared" si="22"/>
        <v>0</v>
      </c>
      <c r="T60" s="219">
        <f t="shared" si="22"/>
        <v>0</v>
      </c>
      <c r="U60" s="219">
        <f t="shared" si="22"/>
        <v>0</v>
      </c>
      <c r="V60" s="219">
        <f t="shared" si="22"/>
        <v>0</v>
      </c>
      <c r="W60" s="219">
        <f t="shared" si="22"/>
        <v>0</v>
      </c>
      <c r="X60" s="219">
        <f t="shared" si="22"/>
        <v>0</v>
      </c>
      <c r="Y60" s="219">
        <f t="shared" si="22"/>
        <v>0</v>
      </c>
      <c r="Z60" s="219">
        <f t="shared" si="22"/>
        <v>0</v>
      </c>
    </row>
    <row r="61" spans="1:26" ht="15" customHeight="1" x14ac:dyDescent="0.25">
      <c r="A61" s="174" t="s">
        <v>274</v>
      </c>
      <c r="B61" s="180" t="s">
        <v>179</v>
      </c>
      <c r="C61" s="176" t="s">
        <v>278</v>
      </c>
      <c r="D61" s="210">
        <f t="shared" si="1"/>
        <v>0</v>
      </c>
      <c r="E61" s="252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10">
        <f t="shared" si="3"/>
        <v>0</v>
      </c>
      <c r="R61" s="252"/>
      <c r="S61" s="248"/>
      <c r="T61" s="248"/>
      <c r="U61" s="248"/>
      <c r="V61" s="248"/>
      <c r="W61" s="248"/>
      <c r="X61" s="248"/>
      <c r="Y61" s="248"/>
      <c r="Z61" s="248"/>
    </row>
    <row r="62" spans="1:26" ht="15" customHeight="1" x14ac:dyDescent="0.25">
      <c r="A62" s="174" t="s">
        <v>275</v>
      </c>
      <c r="B62" s="180" t="s">
        <v>179</v>
      </c>
      <c r="C62" s="176" t="s">
        <v>279</v>
      </c>
      <c r="D62" s="210">
        <f t="shared" si="1"/>
        <v>0</v>
      </c>
      <c r="E62" s="252"/>
      <c r="F62" s="248"/>
      <c r="G62" s="248"/>
      <c r="H62" s="248"/>
      <c r="I62" s="248"/>
      <c r="J62" s="249"/>
      <c r="K62" s="248"/>
      <c r="L62" s="248"/>
      <c r="M62" s="248"/>
      <c r="N62" s="248"/>
      <c r="O62" s="248"/>
      <c r="P62" s="248"/>
      <c r="Q62" s="210">
        <f t="shared" si="3"/>
        <v>0</v>
      </c>
      <c r="R62" s="252"/>
      <c r="S62" s="248"/>
      <c r="T62" s="248"/>
      <c r="U62" s="248"/>
      <c r="V62" s="248"/>
      <c r="W62" s="248"/>
      <c r="X62" s="248"/>
      <c r="Y62" s="248"/>
      <c r="Z62" s="248"/>
    </row>
    <row r="63" spans="1:26" ht="15" customHeight="1" x14ac:dyDescent="0.25">
      <c r="A63" s="174" t="s">
        <v>276</v>
      </c>
      <c r="B63" s="180" t="s">
        <v>179</v>
      </c>
      <c r="C63" s="176" t="s">
        <v>280</v>
      </c>
      <c r="D63" s="210">
        <f t="shared" si="1"/>
        <v>0</v>
      </c>
      <c r="E63" s="252"/>
      <c r="F63" s="248"/>
      <c r="G63" s="248"/>
      <c r="H63" s="248"/>
      <c r="I63" s="248"/>
      <c r="J63" s="249"/>
      <c r="K63" s="248"/>
      <c r="L63" s="248"/>
      <c r="M63" s="248"/>
      <c r="N63" s="248"/>
      <c r="O63" s="248"/>
      <c r="P63" s="248"/>
      <c r="Q63" s="210">
        <f t="shared" si="3"/>
        <v>0</v>
      </c>
      <c r="R63" s="252"/>
      <c r="S63" s="248"/>
      <c r="T63" s="248"/>
      <c r="U63" s="248"/>
      <c r="V63" s="248"/>
      <c r="W63" s="248"/>
      <c r="X63" s="248"/>
      <c r="Y63" s="248"/>
      <c r="Z63" s="248"/>
    </row>
    <row r="64" spans="1:26" ht="15" customHeight="1" x14ac:dyDescent="0.25">
      <c r="A64" s="174" t="s">
        <v>277</v>
      </c>
      <c r="B64" s="180" t="s">
        <v>179</v>
      </c>
      <c r="C64" s="176" t="s">
        <v>281</v>
      </c>
      <c r="D64" s="210">
        <f t="shared" si="1"/>
        <v>0</v>
      </c>
      <c r="E64" s="252"/>
      <c r="F64" s="248"/>
      <c r="G64" s="248"/>
      <c r="H64" s="248"/>
      <c r="I64" s="248"/>
      <c r="J64" s="249"/>
      <c r="K64" s="248"/>
      <c r="L64" s="248"/>
      <c r="M64" s="248"/>
      <c r="N64" s="248"/>
      <c r="O64" s="248"/>
      <c r="P64" s="248"/>
      <c r="Q64" s="210">
        <f t="shared" si="3"/>
        <v>0</v>
      </c>
      <c r="R64" s="252"/>
      <c r="S64" s="248"/>
      <c r="T64" s="248"/>
      <c r="U64" s="248"/>
      <c r="V64" s="248"/>
      <c r="W64" s="248"/>
      <c r="X64" s="248"/>
      <c r="Y64" s="248"/>
      <c r="Z64" s="248"/>
    </row>
    <row r="65" spans="1:26" ht="15" customHeight="1" x14ac:dyDescent="0.25">
      <c r="A65" s="160"/>
      <c r="B65" s="180"/>
      <c r="C65" s="190"/>
      <c r="D65" s="210"/>
      <c r="E65" s="220"/>
      <c r="F65" s="211"/>
      <c r="G65" s="211"/>
      <c r="H65" s="211"/>
      <c r="I65" s="211"/>
      <c r="J65" s="211"/>
      <c r="K65" s="211"/>
      <c r="L65" s="211"/>
      <c r="M65" s="211"/>
      <c r="N65" s="211"/>
      <c r="O65" s="211"/>
      <c r="P65" s="211"/>
      <c r="Q65" s="210"/>
      <c r="R65" s="211"/>
      <c r="S65" s="211"/>
      <c r="T65" s="211"/>
      <c r="U65" s="211"/>
      <c r="V65" s="211"/>
      <c r="W65" s="211"/>
      <c r="X65" s="211"/>
      <c r="Y65" s="211"/>
      <c r="Z65" s="211"/>
    </row>
    <row r="66" spans="1:26" ht="15" customHeight="1" x14ac:dyDescent="0.25">
      <c r="A66" s="160"/>
      <c r="B66" s="180"/>
      <c r="C66" s="190"/>
      <c r="D66" s="210"/>
      <c r="E66" s="220"/>
      <c r="F66" s="211"/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0"/>
      <c r="R66" s="211"/>
      <c r="S66" s="211"/>
      <c r="T66" s="211"/>
      <c r="U66" s="211"/>
      <c r="V66" s="211"/>
      <c r="W66" s="211"/>
      <c r="X66" s="211"/>
      <c r="Y66" s="211"/>
      <c r="Z66" s="211"/>
    </row>
    <row r="67" spans="1:26" ht="28.5" x14ac:dyDescent="0.25">
      <c r="A67" s="192" t="s">
        <v>181</v>
      </c>
      <c r="B67" s="160"/>
      <c r="C67" s="160"/>
      <c r="D67" s="209">
        <f t="shared" ref="D67:Z67" si="23">SUM(D8,D13,D19,D26,D35,D40,D45,D50,D55,D60)</f>
        <v>0</v>
      </c>
      <c r="E67" s="209">
        <f t="shared" si="23"/>
        <v>0</v>
      </c>
      <c r="F67" s="209">
        <f t="shared" si="23"/>
        <v>0</v>
      </c>
      <c r="G67" s="209">
        <f t="shared" si="23"/>
        <v>0</v>
      </c>
      <c r="H67" s="209">
        <f t="shared" si="23"/>
        <v>0</v>
      </c>
      <c r="I67" s="209">
        <f t="shared" si="23"/>
        <v>0</v>
      </c>
      <c r="J67" s="209">
        <f t="shared" si="23"/>
        <v>0</v>
      </c>
      <c r="K67" s="209">
        <f t="shared" si="23"/>
        <v>0</v>
      </c>
      <c r="L67" s="209">
        <f t="shared" si="23"/>
        <v>0</v>
      </c>
      <c r="M67" s="209">
        <f t="shared" si="23"/>
        <v>0</v>
      </c>
      <c r="N67" s="209">
        <f t="shared" si="23"/>
        <v>0</v>
      </c>
      <c r="O67" s="209">
        <f t="shared" si="23"/>
        <v>0</v>
      </c>
      <c r="P67" s="209">
        <f t="shared" si="23"/>
        <v>0</v>
      </c>
      <c r="Q67" s="209">
        <f t="shared" si="23"/>
        <v>0</v>
      </c>
      <c r="R67" s="209">
        <f t="shared" si="23"/>
        <v>0</v>
      </c>
      <c r="S67" s="209">
        <f t="shared" si="23"/>
        <v>0</v>
      </c>
      <c r="T67" s="209">
        <f t="shared" si="23"/>
        <v>0</v>
      </c>
      <c r="U67" s="209">
        <f t="shared" si="23"/>
        <v>0</v>
      </c>
      <c r="V67" s="209">
        <f t="shared" si="23"/>
        <v>0</v>
      </c>
      <c r="W67" s="209">
        <f t="shared" si="23"/>
        <v>0</v>
      </c>
      <c r="X67" s="209">
        <f t="shared" si="23"/>
        <v>0</v>
      </c>
      <c r="Y67" s="209">
        <f t="shared" si="23"/>
        <v>0</v>
      </c>
      <c r="Z67" s="209">
        <f t="shared" si="23"/>
        <v>0</v>
      </c>
    </row>
    <row r="68" spans="1:26" x14ac:dyDescent="0.25">
      <c r="A68" s="170"/>
      <c r="B68" s="160"/>
      <c r="C68" s="160"/>
      <c r="D68" s="189"/>
      <c r="E68" s="189"/>
      <c r="F68" s="189"/>
      <c r="G68" s="189"/>
      <c r="H68" s="189"/>
      <c r="I68" s="189"/>
      <c r="J68" s="189"/>
      <c r="K68" s="189"/>
      <c r="L68" s="189"/>
      <c r="M68" s="189"/>
      <c r="N68" s="189"/>
      <c r="O68" s="189"/>
      <c r="P68" s="189"/>
      <c r="Q68" s="189"/>
      <c r="R68" s="189"/>
      <c r="S68" s="189"/>
      <c r="T68" s="189"/>
      <c r="U68" s="160"/>
      <c r="V68" s="160"/>
      <c r="W68" s="160"/>
      <c r="X68" s="160"/>
      <c r="Y68" s="160"/>
      <c r="Z68" s="160"/>
    </row>
    <row r="69" spans="1:26" ht="21" customHeight="1" x14ac:dyDescent="0.25">
      <c r="A69" s="212" t="s">
        <v>184</v>
      </c>
      <c r="B69" s="197"/>
      <c r="C69" s="197"/>
      <c r="D69" s="212">
        <v>24</v>
      </c>
      <c r="E69" s="212">
        <v>0</v>
      </c>
      <c r="F69" s="212">
        <v>1</v>
      </c>
      <c r="G69" s="212">
        <v>0</v>
      </c>
      <c r="H69" s="212">
        <v>7</v>
      </c>
      <c r="I69" s="212">
        <v>0</v>
      </c>
      <c r="J69" s="212">
        <v>0</v>
      </c>
      <c r="K69" s="212">
        <v>1</v>
      </c>
      <c r="L69" s="212">
        <v>5</v>
      </c>
      <c r="M69" s="212">
        <v>8</v>
      </c>
      <c r="N69" s="212">
        <v>1</v>
      </c>
      <c r="O69" s="212">
        <v>1</v>
      </c>
      <c r="P69" s="212">
        <v>0</v>
      </c>
      <c r="Q69" s="212">
        <v>0</v>
      </c>
      <c r="R69" s="212">
        <v>0</v>
      </c>
      <c r="S69" s="212">
        <v>0</v>
      </c>
      <c r="T69" s="212">
        <v>0</v>
      </c>
      <c r="U69" s="212">
        <v>0</v>
      </c>
      <c r="V69" s="212">
        <v>0</v>
      </c>
      <c r="W69" s="212">
        <v>0</v>
      </c>
      <c r="X69" s="212">
        <v>0</v>
      </c>
      <c r="Y69" s="212">
        <v>0</v>
      </c>
      <c r="Z69" s="212">
        <v>0</v>
      </c>
    </row>
    <row r="70" spans="1:26" ht="22.5" customHeight="1" x14ac:dyDescent="0.25">
      <c r="A70" s="198" t="s">
        <v>185</v>
      </c>
      <c r="B70" s="199"/>
      <c r="C70" s="199"/>
      <c r="D70" s="213">
        <f t="shared" ref="D70:Z70" si="24">D6-D69</f>
        <v>-24</v>
      </c>
      <c r="E70" s="213">
        <f t="shared" si="24"/>
        <v>0</v>
      </c>
      <c r="F70" s="213">
        <f t="shared" si="24"/>
        <v>-1</v>
      </c>
      <c r="G70" s="213">
        <f t="shared" si="24"/>
        <v>0</v>
      </c>
      <c r="H70" s="213">
        <f t="shared" si="24"/>
        <v>-7</v>
      </c>
      <c r="I70" s="213">
        <f t="shared" si="24"/>
        <v>0</v>
      </c>
      <c r="J70" s="213">
        <f t="shared" si="24"/>
        <v>0</v>
      </c>
      <c r="K70" s="213">
        <f t="shared" si="24"/>
        <v>-1</v>
      </c>
      <c r="L70" s="213">
        <f t="shared" si="24"/>
        <v>-5</v>
      </c>
      <c r="M70" s="213">
        <f t="shared" si="24"/>
        <v>-8</v>
      </c>
      <c r="N70" s="213">
        <f t="shared" si="24"/>
        <v>-1</v>
      </c>
      <c r="O70" s="213">
        <f t="shared" si="24"/>
        <v>-1</v>
      </c>
      <c r="P70" s="213">
        <f t="shared" si="24"/>
        <v>0</v>
      </c>
      <c r="Q70" s="213">
        <f t="shared" si="24"/>
        <v>0</v>
      </c>
      <c r="R70" s="213">
        <f t="shared" si="24"/>
        <v>0</v>
      </c>
      <c r="S70" s="213">
        <f t="shared" si="24"/>
        <v>0</v>
      </c>
      <c r="T70" s="213">
        <f t="shared" si="24"/>
        <v>0</v>
      </c>
      <c r="U70" s="213">
        <f t="shared" si="24"/>
        <v>0</v>
      </c>
      <c r="V70" s="213">
        <f t="shared" si="24"/>
        <v>0</v>
      </c>
      <c r="W70" s="213">
        <f t="shared" si="24"/>
        <v>0</v>
      </c>
      <c r="X70" s="213">
        <f t="shared" si="24"/>
        <v>0</v>
      </c>
      <c r="Y70" s="213">
        <f t="shared" si="24"/>
        <v>0</v>
      </c>
      <c r="Z70" s="213">
        <f t="shared" si="24"/>
        <v>0</v>
      </c>
    </row>
    <row r="71" spans="1:26" ht="120.75" customHeight="1" x14ac:dyDescent="0.25">
      <c r="A71" s="289" t="s">
        <v>306</v>
      </c>
      <c r="B71" s="290"/>
      <c r="C71" s="291"/>
      <c r="D71" s="214"/>
      <c r="E71" s="214"/>
      <c r="F71" s="214"/>
      <c r="G71" s="214"/>
      <c r="H71" s="214"/>
      <c r="I71" s="214"/>
      <c r="J71" s="214"/>
      <c r="K71" s="214"/>
      <c r="L71" s="214"/>
      <c r="M71" s="214"/>
      <c r="N71" s="214"/>
      <c r="O71" s="214"/>
      <c r="P71" s="214"/>
      <c r="Q71" s="214"/>
      <c r="R71" s="214"/>
      <c r="S71" s="214"/>
      <c r="T71" s="214"/>
      <c r="U71" s="214"/>
      <c r="V71" s="214"/>
      <c r="W71" s="214"/>
      <c r="X71" s="214"/>
      <c r="Y71" s="214"/>
      <c r="Z71" s="214"/>
    </row>
    <row r="72" spans="1:26" x14ac:dyDescent="0.25">
      <c r="A72" s="215"/>
    </row>
    <row r="73" spans="1:26" x14ac:dyDescent="0.25">
      <c r="A73" s="215"/>
    </row>
    <row r="74" spans="1:26" x14ac:dyDescent="0.25">
      <c r="A74" s="215"/>
    </row>
    <row r="75" spans="1:26" x14ac:dyDescent="0.25">
      <c r="A75" s="215"/>
    </row>
    <row r="76" spans="1:26" x14ac:dyDescent="0.25">
      <c r="A76" s="215"/>
    </row>
    <row r="77" spans="1:26" x14ac:dyDescent="0.25">
      <c r="A77" s="215"/>
    </row>
    <row r="78" spans="1:26" x14ac:dyDescent="0.25">
      <c r="A78" s="215"/>
    </row>
    <row r="79" spans="1:26" x14ac:dyDescent="0.25">
      <c r="A79" s="215"/>
    </row>
    <row r="80" spans="1:26" x14ac:dyDescent="0.25">
      <c r="A80" s="215"/>
    </row>
    <row r="81" spans="1:1" x14ac:dyDescent="0.25">
      <c r="A81" s="215"/>
    </row>
    <row r="82" spans="1:1" x14ac:dyDescent="0.25">
      <c r="A82" s="215"/>
    </row>
    <row r="83" spans="1:1" x14ac:dyDescent="0.25">
      <c r="A83" s="215"/>
    </row>
    <row r="84" spans="1:1" x14ac:dyDescent="0.25">
      <c r="A84" s="215"/>
    </row>
    <row r="85" spans="1:1" x14ac:dyDescent="0.25">
      <c r="A85" s="215"/>
    </row>
    <row r="86" spans="1:1" x14ac:dyDescent="0.25">
      <c r="A86" s="215"/>
    </row>
    <row r="87" spans="1:1" x14ac:dyDescent="0.25">
      <c r="A87" s="215"/>
    </row>
    <row r="88" spans="1:1" x14ac:dyDescent="0.25">
      <c r="A88" s="215"/>
    </row>
    <row r="89" spans="1:1" x14ac:dyDescent="0.25">
      <c r="A89" s="215"/>
    </row>
    <row r="90" spans="1:1" x14ac:dyDescent="0.25">
      <c r="A90" s="215"/>
    </row>
    <row r="91" spans="1:1" x14ac:dyDescent="0.25">
      <c r="A91" s="215"/>
    </row>
    <row r="92" spans="1:1" x14ac:dyDescent="0.25">
      <c r="A92" s="215"/>
    </row>
    <row r="93" spans="1:1" x14ac:dyDescent="0.25">
      <c r="A93" s="215"/>
    </row>
    <row r="94" spans="1:1" x14ac:dyDescent="0.25">
      <c r="A94" s="215"/>
    </row>
    <row r="95" spans="1:1" x14ac:dyDescent="0.25">
      <c r="A95" s="215"/>
    </row>
    <row r="96" spans="1:1" x14ac:dyDescent="0.25">
      <c r="A96" s="215"/>
    </row>
    <row r="97" spans="1:1" x14ac:dyDescent="0.25">
      <c r="A97" s="215"/>
    </row>
    <row r="98" spans="1:1" x14ac:dyDescent="0.25">
      <c r="A98" s="215"/>
    </row>
    <row r="99" spans="1:1" x14ac:dyDescent="0.25">
      <c r="A99" s="215"/>
    </row>
    <row r="100" spans="1:1" x14ac:dyDescent="0.25">
      <c r="A100" s="215"/>
    </row>
    <row r="101" spans="1:1" x14ac:dyDescent="0.25">
      <c r="A101" s="215"/>
    </row>
    <row r="102" spans="1:1" x14ac:dyDescent="0.25">
      <c r="A102" s="215"/>
    </row>
    <row r="103" spans="1:1" x14ac:dyDescent="0.25">
      <c r="A103" s="215"/>
    </row>
    <row r="104" spans="1:1" x14ac:dyDescent="0.25">
      <c r="A104" s="215"/>
    </row>
    <row r="105" spans="1:1" x14ac:dyDescent="0.25">
      <c r="A105" s="215"/>
    </row>
    <row r="106" spans="1:1" x14ac:dyDescent="0.25">
      <c r="A106" s="215"/>
    </row>
    <row r="107" spans="1:1" x14ac:dyDescent="0.25">
      <c r="A107" s="215"/>
    </row>
    <row r="108" spans="1:1" x14ac:dyDescent="0.25">
      <c r="A108" s="215"/>
    </row>
    <row r="109" spans="1:1" x14ac:dyDescent="0.25">
      <c r="A109" s="215"/>
    </row>
    <row r="110" spans="1:1" x14ac:dyDescent="0.25">
      <c r="A110" s="215"/>
    </row>
    <row r="111" spans="1:1" x14ac:dyDescent="0.25">
      <c r="A111" s="215"/>
    </row>
    <row r="112" spans="1:1" x14ac:dyDescent="0.25">
      <c r="A112" s="215"/>
    </row>
    <row r="113" spans="1:1" x14ac:dyDescent="0.25">
      <c r="A113" s="215"/>
    </row>
    <row r="114" spans="1:1" x14ac:dyDescent="0.25">
      <c r="A114" s="215"/>
    </row>
    <row r="115" spans="1:1" x14ac:dyDescent="0.25">
      <c r="A115" s="215"/>
    </row>
    <row r="116" spans="1:1" x14ac:dyDescent="0.25">
      <c r="A116" s="215"/>
    </row>
    <row r="117" spans="1:1" x14ac:dyDescent="0.25">
      <c r="A117" s="215"/>
    </row>
    <row r="118" spans="1:1" x14ac:dyDescent="0.25">
      <c r="A118" s="215"/>
    </row>
    <row r="119" spans="1:1" x14ac:dyDescent="0.25">
      <c r="A119" s="215"/>
    </row>
    <row r="120" spans="1:1" x14ac:dyDescent="0.25">
      <c r="A120" s="215"/>
    </row>
    <row r="121" spans="1:1" x14ac:dyDescent="0.25">
      <c r="A121" s="215"/>
    </row>
    <row r="122" spans="1:1" x14ac:dyDescent="0.25">
      <c r="A122" s="215"/>
    </row>
    <row r="123" spans="1:1" x14ac:dyDescent="0.25">
      <c r="A123" s="215"/>
    </row>
    <row r="124" spans="1:1" x14ac:dyDescent="0.25">
      <c r="A124" s="215"/>
    </row>
    <row r="125" spans="1:1" x14ac:dyDescent="0.25">
      <c r="A125" s="215"/>
    </row>
    <row r="126" spans="1:1" x14ac:dyDescent="0.25">
      <c r="A126" s="215"/>
    </row>
    <row r="127" spans="1:1" x14ac:dyDescent="0.25">
      <c r="A127" s="215"/>
    </row>
    <row r="128" spans="1:1" x14ac:dyDescent="0.25">
      <c r="A128" s="215"/>
    </row>
    <row r="129" spans="1:1" x14ac:dyDescent="0.25">
      <c r="A129" s="215"/>
    </row>
    <row r="130" spans="1:1" x14ac:dyDescent="0.25">
      <c r="A130" s="215"/>
    </row>
    <row r="131" spans="1:1" x14ac:dyDescent="0.25">
      <c r="A131" s="215"/>
    </row>
    <row r="132" spans="1:1" x14ac:dyDescent="0.25">
      <c r="A132" s="215"/>
    </row>
    <row r="133" spans="1:1" x14ac:dyDescent="0.25">
      <c r="A133" s="215"/>
    </row>
    <row r="134" spans="1:1" x14ac:dyDescent="0.25">
      <c r="A134" s="215"/>
    </row>
    <row r="135" spans="1:1" x14ac:dyDescent="0.25">
      <c r="A135" s="215"/>
    </row>
    <row r="136" spans="1:1" x14ac:dyDescent="0.25">
      <c r="A136" s="215"/>
    </row>
    <row r="137" spans="1:1" x14ac:dyDescent="0.25">
      <c r="A137" s="215"/>
    </row>
    <row r="138" spans="1:1" x14ac:dyDescent="0.25">
      <c r="A138" s="215"/>
    </row>
    <row r="139" spans="1:1" x14ac:dyDescent="0.25">
      <c r="A139" s="215"/>
    </row>
    <row r="140" spans="1:1" x14ac:dyDescent="0.25">
      <c r="A140" s="215"/>
    </row>
    <row r="141" spans="1:1" x14ac:dyDescent="0.25">
      <c r="A141" s="215"/>
    </row>
    <row r="142" spans="1:1" x14ac:dyDescent="0.25">
      <c r="A142" s="215"/>
    </row>
    <row r="143" spans="1:1" x14ac:dyDescent="0.25">
      <c r="A143" s="215"/>
    </row>
    <row r="144" spans="1:1" x14ac:dyDescent="0.25">
      <c r="A144" s="215"/>
    </row>
    <row r="145" spans="1:1" x14ac:dyDescent="0.25">
      <c r="A145" s="215"/>
    </row>
    <row r="146" spans="1:1" x14ac:dyDescent="0.25">
      <c r="A146" s="215"/>
    </row>
    <row r="147" spans="1:1" x14ac:dyDescent="0.25">
      <c r="A147" s="215"/>
    </row>
    <row r="148" spans="1:1" x14ac:dyDescent="0.25">
      <c r="A148" s="215"/>
    </row>
    <row r="149" spans="1:1" x14ac:dyDescent="0.25">
      <c r="A149" s="215"/>
    </row>
    <row r="150" spans="1:1" x14ac:dyDescent="0.25">
      <c r="A150" s="215"/>
    </row>
    <row r="151" spans="1:1" x14ac:dyDescent="0.25">
      <c r="A151" s="215"/>
    </row>
    <row r="152" spans="1:1" x14ac:dyDescent="0.25">
      <c r="A152" s="215"/>
    </row>
    <row r="153" spans="1:1" x14ac:dyDescent="0.25">
      <c r="A153" s="215"/>
    </row>
    <row r="154" spans="1:1" x14ac:dyDescent="0.25">
      <c r="A154" s="215"/>
    </row>
    <row r="155" spans="1:1" x14ac:dyDescent="0.25">
      <c r="A155" s="215"/>
    </row>
    <row r="156" spans="1:1" x14ac:dyDescent="0.25">
      <c r="A156" s="215"/>
    </row>
    <row r="157" spans="1:1" x14ac:dyDescent="0.25">
      <c r="A157" s="215"/>
    </row>
    <row r="158" spans="1:1" x14ac:dyDescent="0.25">
      <c r="A158" s="215"/>
    </row>
    <row r="159" spans="1:1" x14ac:dyDescent="0.25">
      <c r="A159" s="215"/>
    </row>
    <row r="160" spans="1:1" x14ac:dyDescent="0.25">
      <c r="A160" s="215"/>
    </row>
    <row r="161" spans="1:1" x14ac:dyDescent="0.25">
      <c r="A161" s="215"/>
    </row>
    <row r="162" spans="1:1" x14ac:dyDescent="0.25">
      <c r="A162" s="215"/>
    </row>
    <row r="163" spans="1:1" x14ac:dyDescent="0.25">
      <c r="A163" s="215"/>
    </row>
  </sheetData>
  <sheetProtection sort="0" autoFilter="0"/>
  <mergeCells count="2">
    <mergeCell ref="A2:T2"/>
    <mergeCell ref="A71:C7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P73"/>
  <sheetViews>
    <sheetView zoomScale="80" zoomScaleNormal="80" workbookViewId="0">
      <pane ySplit="6" topLeftCell="A7" activePane="bottomLeft" state="frozen"/>
      <selection pane="bottomLeft" activeCell="A4" sqref="A4"/>
    </sheetView>
  </sheetViews>
  <sheetFormatPr defaultColWidth="11.7109375" defaultRowHeight="15" x14ac:dyDescent="0.25"/>
  <cols>
    <col min="1" max="1" width="43" style="215" customWidth="1"/>
    <col min="2" max="2" width="18.28515625" style="215" customWidth="1"/>
    <col min="3" max="3" width="15.42578125" style="215" customWidth="1"/>
    <col min="4" max="4" width="18.140625" style="215" customWidth="1"/>
    <col min="5" max="5" width="15.5703125" style="215" customWidth="1"/>
    <col min="6" max="6" width="16" style="215" customWidth="1"/>
    <col min="7" max="7" width="17.42578125" style="215" customWidth="1"/>
    <col min="8" max="8" width="13.28515625" style="215" customWidth="1"/>
    <col min="9" max="13" width="11.7109375" style="215"/>
    <col min="14" max="14" width="12.7109375" style="215" customWidth="1"/>
    <col min="15" max="15" width="11.7109375" style="215"/>
    <col min="16" max="16" width="17" style="215" customWidth="1"/>
    <col min="17" max="16384" width="11.7109375" style="215"/>
  </cols>
  <sheetData>
    <row r="2" spans="1:16" ht="18.75" x14ac:dyDescent="0.25">
      <c r="A2" s="292" t="s">
        <v>307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</row>
    <row r="4" spans="1:16" ht="137.25" customHeight="1" x14ac:dyDescent="0.25">
      <c r="A4" s="222" t="s">
        <v>175</v>
      </c>
      <c r="B4" s="222" t="s">
        <v>176</v>
      </c>
      <c r="C4" s="222" t="s">
        <v>308</v>
      </c>
      <c r="D4" s="222" t="s">
        <v>309</v>
      </c>
      <c r="E4" s="222" t="s">
        <v>310</v>
      </c>
      <c r="F4" s="222" t="s">
        <v>311</v>
      </c>
      <c r="G4" s="222" t="s">
        <v>312</v>
      </c>
      <c r="H4" s="222" t="s">
        <v>313</v>
      </c>
      <c r="I4" s="222" t="s">
        <v>314</v>
      </c>
      <c r="J4" s="222" t="s">
        <v>315</v>
      </c>
      <c r="K4" s="222" t="s">
        <v>316</v>
      </c>
      <c r="L4" s="222" t="s">
        <v>317</v>
      </c>
      <c r="M4" s="222" t="s">
        <v>318</v>
      </c>
      <c r="N4" s="222" t="s">
        <v>319</v>
      </c>
      <c r="O4" s="222" t="s">
        <v>320</v>
      </c>
      <c r="P4" s="222" t="s">
        <v>321</v>
      </c>
    </row>
    <row r="5" spans="1:16" x14ac:dyDescent="0.25">
      <c r="A5" s="207"/>
      <c r="B5" s="161">
        <v>1</v>
      </c>
      <c r="C5" s="161">
        <v>2</v>
      </c>
      <c r="D5" s="161">
        <v>3</v>
      </c>
      <c r="E5" s="161">
        <v>4</v>
      </c>
      <c r="F5" s="161">
        <v>5</v>
      </c>
      <c r="G5" s="161">
        <v>6</v>
      </c>
      <c r="H5" s="161">
        <v>7</v>
      </c>
      <c r="I5" s="161">
        <v>8</v>
      </c>
      <c r="J5" s="161">
        <v>9</v>
      </c>
      <c r="K5" s="161">
        <v>10</v>
      </c>
      <c r="L5" s="161">
        <v>11</v>
      </c>
      <c r="M5" s="161">
        <v>12</v>
      </c>
      <c r="N5" s="161">
        <v>13</v>
      </c>
      <c r="O5" s="161">
        <v>14</v>
      </c>
      <c r="P5" s="161">
        <v>15</v>
      </c>
    </row>
    <row r="6" spans="1:16" ht="33.75" customHeight="1" x14ac:dyDescent="0.25">
      <c r="A6" s="163" t="s">
        <v>187</v>
      </c>
      <c r="B6" s="164" t="s">
        <v>156</v>
      </c>
      <c r="C6" s="165" t="s">
        <v>179</v>
      </c>
      <c r="D6" s="216">
        <f t="shared" ref="D6:P6" si="0">SUM(D9:D12,D14:D18,D20:D25,D27:D34,D36:D39,D41:D44,D46:D49,D51:D54,D56:D59,D61:D64)</f>
        <v>0</v>
      </c>
      <c r="E6" s="216">
        <f t="shared" si="0"/>
        <v>0</v>
      </c>
      <c r="F6" s="216">
        <f t="shared" si="0"/>
        <v>0</v>
      </c>
      <c r="G6" s="216">
        <f t="shared" si="0"/>
        <v>0</v>
      </c>
      <c r="H6" s="216">
        <f t="shared" si="0"/>
        <v>0</v>
      </c>
      <c r="I6" s="216">
        <f t="shared" si="0"/>
        <v>0</v>
      </c>
      <c r="J6" s="216">
        <f t="shared" si="0"/>
        <v>0</v>
      </c>
      <c r="K6" s="216">
        <f t="shared" si="0"/>
        <v>0</v>
      </c>
      <c r="L6" s="216">
        <f t="shared" si="0"/>
        <v>0</v>
      </c>
      <c r="M6" s="216">
        <f t="shared" si="0"/>
        <v>0</v>
      </c>
      <c r="N6" s="216">
        <f t="shared" si="0"/>
        <v>0</v>
      </c>
      <c r="O6" s="216">
        <f t="shared" si="0"/>
        <v>0</v>
      </c>
      <c r="P6" s="216">
        <f t="shared" si="0"/>
        <v>0</v>
      </c>
    </row>
    <row r="7" spans="1:16" ht="15" customHeight="1" x14ac:dyDescent="0.25">
      <c r="A7" s="167" t="s">
        <v>180</v>
      </c>
      <c r="B7" s="161"/>
      <c r="C7" s="168"/>
      <c r="D7" s="21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</row>
    <row r="8" spans="1:16" ht="15" customHeight="1" x14ac:dyDescent="0.25">
      <c r="A8" s="170" t="s">
        <v>171</v>
      </c>
      <c r="B8" s="171" t="s">
        <v>172</v>
      </c>
      <c r="C8" s="172" t="s">
        <v>179</v>
      </c>
      <c r="D8" s="218">
        <f t="shared" ref="D8:P8" si="1">SUM(D9:D12)</f>
        <v>0</v>
      </c>
      <c r="E8" s="218">
        <f t="shared" si="1"/>
        <v>0</v>
      </c>
      <c r="F8" s="218">
        <f t="shared" si="1"/>
        <v>0</v>
      </c>
      <c r="G8" s="218">
        <f t="shared" si="1"/>
        <v>0</v>
      </c>
      <c r="H8" s="218">
        <f t="shared" si="1"/>
        <v>0</v>
      </c>
      <c r="I8" s="218">
        <f t="shared" si="1"/>
        <v>0</v>
      </c>
      <c r="J8" s="218">
        <f t="shared" si="1"/>
        <v>0</v>
      </c>
      <c r="K8" s="218">
        <f t="shared" si="1"/>
        <v>0</v>
      </c>
      <c r="L8" s="218">
        <f t="shared" si="1"/>
        <v>0</v>
      </c>
      <c r="M8" s="218">
        <f t="shared" si="1"/>
        <v>0</v>
      </c>
      <c r="N8" s="218">
        <f t="shared" si="1"/>
        <v>0</v>
      </c>
      <c r="O8" s="218">
        <f t="shared" si="1"/>
        <v>0</v>
      </c>
      <c r="P8" s="218">
        <f t="shared" si="1"/>
        <v>0</v>
      </c>
    </row>
    <row r="9" spans="1:16" ht="15" customHeight="1" x14ac:dyDescent="0.25">
      <c r="A9" s="174" t="s">
        <v>188</v>
      </c>
      <c r="B9" s="175" t="s">
        <v>179</v>
      </c>
      <c r="C9" s="176" t="s">
        <v>192</v>
      </c>
      <c r="D9" s="247"/>
      <c r="E9" s="253"/>
      <c r="F9" s="253"/>
      <c r="G9" s="253"/>
      <c r="H9" s="253"/>
      <c r="I9" s="253"/>
      <c r="J9" s="253"/>
      <c r="K9" s="253"/>
      <c r="L9" s="253"/>
      <c r="M9" s="253"/>
      <c r="N9" s="253"/>
      <c r="O9" s="253"/>
      <c r="P9" s="253"/>
    </row>
    <row r="10" spans="1:16" ht="15" customHeight="1" x14ac:dyDescent="0.25">
      <c r="A10" s="174" t="s">
        <v>189</v>
      </c>
      <c r="B10" s="175" t="s">
        <v>179</v>
      </c>
      <c r="C10" s="176" t="s">
        <v>193</v>
      </c>
      <c r="D10" s="247"/>
      <c r="E10" s="251"/>
      <c r="F10" s="251"/>
      <c r="G10" s="251"/>
      <c r="H10" s="251"/>
      <c r="I10" s="251"/>
      <c r="J10" s="251"/>
      <c r="K10" s="251"/>
      <c r="L10" s="251"/>
      <c r="M10" s="251"/>
      <c r="N10" s="251"/>
      <c r="O10" s="251"/>
      <c r="P10" s="251"/>
    </row>
    <row r="11" spans="1:16" ht="15" customHeight="1" x14ac:dyDescent="0.25">
      <c r="A11" s="174" t="s">
        <v>190</v>
      </c>
      <c r="B11" s="175" t="s">
        <v>179</v>
      </c>
      <c r="C11" s="176" t="s">
        <v>194</v>
      </c>
      <c r="D11" s="247"/>
      <c r="E11" s="253"/>
      <c r="F11" s="253"/>
      <c r="G11" s="253"/>
      <c r="H11" s="253"/>
      <c r="I11" s="253"/>
      <c r="J11" s="253"/>
      <c r="K11" s="253"/>
      <c r="L11" s="253"/>
      <c r="M11" s="253"/>
      <c r="N11" s="253"/>
      <c r="O11" s="253"/>
      <c r="P11" s="253"/>
    </row>
    <row r="12" spans="1:16" ht="15" customHeight="1" x14ac:dyDescent="0.25">
      <c r="A12" s="174" t="s">
        <v>191</v>
      </c>
      <c r="B12" s="175" t="s">
        <v>179</v>
      </c>
      <c r="C12" s="176" t="s">
        <v>195</v>
      </c>
      <c r="D12" s="247"/>
      <c r="E12" s="253"/>
      <c r="F12" s="253"/>
      <c r="G12" s="253"/>
      <c r="H12" s="253"/>
      <c r="I12" s="253"/>
      <c r="J12" s="253"/>
      <c r="K12" s="253"/>
      <c r="L12" s="253"/>
      <c r="M12" s="253"/>
      <c r="N12" s="253"/>
      <c r="O12" s="253"/>
      <c r="P12" s="253"/>
    </row>
    <row r="13" spans="1:16" ht="15" customHeight="1" x14ac:dyDescent="0.25">
      <c r="A13" s="177" t="s">
        <v>10</v>
      </c>
      <c r="B13" s="171" t="s">
        <v>136</v>
      </c>
      <c r="C13" s="178" t="s">
        <v>179</v>
      </c>
      <c r="D13" s="209">
        <f t="shared" ref="D13:P13" si="2">SUM(D14:D18)</f>
        <v>0</v>
      </c>
      <c r="E13" s="209">
        <f t="shared" si="2"/>
        <v>0</v>
      </c>
      <c r="F13" s="209">
        <f t="shared" si="2"/>
        <v>0</v>
      </c>
      <c r="G13" s="209">
        <f t="shared" si="2"/>
        <v>0</v>
      </c>
      <c r="H13" s="209">
        <f t="shared" si="2"/>
        <v>0</v>
      </c>
      <c r="I13" s="209">
        <f t="shared" si="2"/>
        <v>0</v>
      </c>
      <c r="J13" s="209">
        <f t="shared" si="2"/>
        <v>0</v>
      </c>
      <c r="K13" s="209">
        <f t="shared" si="2"/>
        <v>0</v>
      </c>
      <c r="L13" s="209">
        <f t="shared" si="2"/>
        <v>0</v>
      </c>
      <c r="M13" s="209">
        <f t="shared" si="2"/>
        <v>0</v>
      </c>
      <c r="N13" s="209">
        <f t="shared" si="2"/>
        <v>0</v>
      </c>
      <c r="O13" s="209">
        <f t="shared" si="2"/>
        <v>0</v>
      </c>
      <c r="P13" s="209">
        <f t="shared" si="2"/>
        <v>0</v>
      </c>
    </row>
    <row r="14" spans="1:16" ht="15" customHeight="1" x14ac:dyDescent="0.25">
      <c r="A14" s="174" t="s">
        <v>196</v>
      </c>
      <c r="B14" s="180" t="s">
        <v>179</v>
      </c>
      <c r="C14" s="176" t="s">
        <v>201</v>
      </c>
      <c r="D14" s="251"/>
      <c r="E14" s="253"/>
      <c r="F14" s="253"/>
      <c r="G14" s="253"/>
      <c r="H14" s="253"/>
      <c r="I14" s="253"/>
      <c r="J14" s="253"/>
      <c r="K14" s="253"/>
      <c r="L14" s="253"/>
      <c r="M14" s="253"/>
      <c r="N14" s="253"/>
      <c r="O14" s="253"/>
      <c r="P14" s="253"/>
    </row>
    <row r="15" spans="1:16" ht="15" customHeight="1" x14ac:dyDescent="0.25">
      <c r="A15" s="174" t="s">
        <v>197</v>
      </c>
      <c r="B15" s="180" t="s">
        <v>179</v>
      </c>
      <c r="C15" s="176" t="s">
        <v>202</v>
      </c>
      <c r="D15" s="251"/>
      <c r="E15" s="251"/>
      <c r="F15" s="251"/>
      <c r="G15" s="251"/>
      <c r="H15" s="251"/>
      <c r="I15" s="251"/>
      <c r="J15" s="251"/>
      <c r="K15" s="251"/>
      <c r="L15" s="251"/>
      <c r="M15" s="251"/>
      <c r="N15" s="251"/>
      <c r="O15" s="251"/>
      <c r="P15" s="251"/>
    </row>
    <row r="16" spans="1:16" ht="15" customHeight="1" x14ac:dyDescent="0.25">
      <c r="A16" s="174" t="s">
        <v>198</v>
      </c>
      <c r="B16" s="180" t="s">
        <v>179</v>
      </c>
      <c r="C16" s="176" t="s">
        <v>203</v>
      </c>
      <c r="D16" s="251"/>
      <c r="E16" s="253"/>
      <c r="F16" s="253"/>
      <c r="G16" s="253"/>
      <c r="H16" s="253"/>
      <c r="I16" s="253"/>
      <c r="J16" s="253"/>
      <c r="K16" s="253"/>
      <c r="L16" s="253"/>
      <c r="M16" s="253"/>
      <c r="N16" s="253"/>
      <c r="O16" s="253"/>
      <c r="P16" s="253"/>
    </row>
    <row r="17" spans="1:16" ht="15" customHeight="1" x14ac:dyDescent="0.25">
      <c r="A17" s="174" t="s">
        <v>199</v>
      </c>
      <c r="B17" s="180" t="s">
        <v>179</v>
      </c>
      <c r="C17" s="176" t="s">
        <v>204</v>
      </c>
      <c r="D17" s="251"/>
      <c r="E17" s="253"/>
      <c r="F17" s="253"/>
      <c r="G17" s="253"/>
      <c r="H17" s="253"/>
      <c r="I17" s="253"/>
      <c r="J17" s="253"/>
      <c r="K17" s="253"/>
      <c r="L17" s="253"/>
      <c r="M17" s="253"/>
      <c r="N17" s="253"/>
      <c r="O17" s="253"/>
      <c r="P17" s="253"/>
    </row>
    <row r="18" spans="1:16" ht="15" customHeight="1" x14ac:dyDescent="0.25">
      <c r="A18" s="174" t="s">
        <v>200</v>
      </c>
      <c r="B18" s="180" t="s">
        <v>179</v>
      </c>
      <c r="C18" s="176" t="s">
        <v>205</v>
      </c>
      <c r="D18" s="251"/>
      <c r="E18" s="253"/>
      <c r="F18" s="253"/>
      <c r="G18" s="253"/>
      <c r="H18" s="253"/>
      <c r="I18" s="253"/>
      <c r="J18" s="253"/>
      <c r="K18" s="253"/>
      <c r="L18" s="253"/>
      <c r="M18" s="253"/>
      <c r="N18" s="253"/>
      <c r="O18" s="253"/>
      <c r="P18" s="253"/>
    </row>
    <row r="19" spans="1:16" ht="15" customHeight="1" x14ac:dyDescent="0.25">
      <c r="A19" s="177" t="s">
        <v>11</v>
      </c>
      <c r="B19" s="171" t="s">
        <v>138</v>
      </c>
      <c r="C19" s="182" t="s">
        <v>179</v>
      </c>
      <c r="D19" s="209">
        <f t="shared" ref="D19:P19" si="3">SUM(D20:D25)</f>
        <v>0</v>
      </c>
      <c r="E19" s="209">
        <f t="shared" si="3"/>
        <v>0</v>
      </c>
      <c r="F19" s="209">
        <f t="shared" si="3"/>
        <v>0</v>
      </c>
      <c r="G19" s="209">
        <f t="shared" si="3"/>
        <v>0</v>
      </c>
      <c r="H19" s="209">
        <f t="shared" si="3"/>
        <v>0</v>
      </c>
      <c r="I19" s="209">
        <f t="shared" si="3"/>
        <v>0</v>
      </c>
      <c r="J19" s="209">
        <f t="shared" si="3"/>
        <v>0</v>
      </c>
      <c r="K19" s="209">
        <f t="shared" si="3"/>
        <v>0</v>
      </c>
      <c r="L19" s="209">
        <f t="shared" si="3"/>
        <v>0</v>
      </c>
      <c r="M19" s="209">
        <f t="shared" si="3"/>
        <v>0</v>
      </c>
      <c r="N19" s="209">
        <f t="shared" si="3"/>
        <v>0</v>
      </c>
      <c r="O19" s="209">
        <f t="shared" si="3"/>
        <v>0</v>
      </c>
      <c r="P19" s="209">
        <f t="shared" si="3"/>
        <v>0</v>
      </c>
    </row>
    <row r="20" spans="1:16" ht="15" customHeight="1" x14ac:dyDescent="0.25">
      <c r="A20" s="174" t="s">
        <v>206</v>
      </c>
      <c r="B20" s="180" t="s">
        <v>179</v>
      </c>
      <c r="C20" s="176" t="s">
        <v>212</v>
      </c>
      <c r="D20" s="251"/>
      <c r="E20" s="253"/>
      <c r="F20" s="253"/>
      <c r="G20" s="253"/>
      <c r="H20" s="253"/>
      <c r="I20" s="253"/>
      <c r="J20" s="253"/>
      <c r="K20" s="253"/>
      <c r="L20" s="253"/>
      <c r="M20" s="253"/>
      <c r="N20" s="253"/>
      <c r="O20" s="253"/>
      <c r="P20" s="253"/>
    </row>
    <row r="21" spans="1:16" ht="15" customHeight="1" x14ac:dyDescent="0.25">
      <c r="A21" s="174" t="s">
        <v>207</v>
      </c>
      <c r="B21" s="180" t="s">
        <v>179</v>
      </c>
      <c r="C21" s="176" t="s">
        <v>213</v>
      </c>
      <c r="D21" s="251"/>
      <c r="E21" s="251"/>
      <c r="F21" s="251"/>
      <c r="G21" s="251"/>
      <c r="H21" s="251"/>
      <c r="I21" s="251"/>
      <c r="J21" s="251"/>
      <c r="K21" s="251"/>
      <c r="L21" s="251"/>
      <c r="M21" s="251"/>
      <c r="N21" s="251"/>
      <c r="O21" s="251"/>
      <c r="P21" s="251"/>
    </row>
    <row r="22" spans="1:16" ht="15" customHeight="1" x14ac:dyDescent="0.25">
      <c r="A22" s="174" t="s">
        <v>208</v>
      </c>
      <c r="B22" s="180" t="s">
        <v>179</v>
      </c>
      <c r="C22" s="176" t="s">
        <v>214</v>
      </c>
      <c r="D22" s="251"/>
      <c r="E22" s="253"/>
      <c r="F22" s="253"/>
      <c r="G22" s="253"/>
      <c r="H22" s="253"/>
      <c r="I22" s="253"/>
      <c r="J22" s="253"/>
      <c r="K22" s="253"/>
      <c r="L22" s="253"/>
      <c r="M22" s="253"/>
      <c r="N22" s="253"/>
      <c r="O22" s="253"/>
      <c r="P22" s="253"/>
    </row>
    <row r="23" spans="1:16" ht="15" customHeight="1" x14ac:dyDescent="0.25">
      <c r="A23" s="174" t="s">
        <v>209</v>
      </c>
      <c r="B23" s="180" t="s">
        <v>179</v>
      </c>
      <c r="C23" s="176" t="s">
        <v>215</v>
      </c>
      <c r="D23" s="251"/>
      <c r="E23" s="253"/>
      <c r="F23" s="253"/>
      <c r="G23" s="253"/>
      <c r="H23" s="253"/>
      <c r="I23" s="253"/>
      <c r="J23" s="253"/>
      <c r="K23" s="253"/>
      <c r="L23" s="253"/>
      <c r="M23" s="253"/>
      <c r="N23" s="253"/>
      <c r="O23" s="253"/>
      <c r="P23" s="253"/>
    </row>
    <row r="24" spans="1:16" ht="15" customHeight="1" x14ac:dyDescent="0.25">
      <c r="A24" s="174" t="s">
        <v>210</v>
      </c>
      <c r="B24" s="180" t="s">
        <v>179</v>
      </c>
      <c r="C24" s="176" t="s">
        <v>216</v>
      </c>
      <c r="D24" s="251"/>
      <c r="E24" s="253"/>
      <c r="F24" s="253"/>
      <c r="G24" s="253"/>
      <c r="H24" s="253"/>
      <c r="I24" s="253"/>
      <c r="J24" s="253"/>
      <c r="K24" s="253"/>
      <c r="L24" s="253"/>
      <c r="M24" s="253"/>
      <c r="N24" s="253"/>
      <c r="O24" s="253"/>
      <c r="P24" s="253"/>
    </row>
    <row r="25" spans="1:16" ht="15" customHeight="1" x14ac:dyDescent="0.25">
      <c r="A25" s="174" t="s">
        <v>211</v>
      </c>
      <c r="B25" s="180" t="s">
        <v>179</v>
      </c>
      <c r="C25" s="176" t="s">
        <v>217</v>
      </c>
      <c r="D25" s="251"/>
      <c r="E25" s="253"/>
      <c r="F25" s="253"/>
      <c r="G25" s="253"/>
      <c r="H25" s="253"/>
      <c r="I25" s="253"/>
      <c r="J25" s="253"/>
      <c r="K25" s="253"/>
      <c r="L25" s="253"/>
      <c r="M25" s="253"/>
      <c r="N25" s="253"/>
      <c r="O25" s="253"/>
      <c r="P25" s="253"/>
    </row>
    <row r="26" spans="1:16" ht="15" customHeight="1" x14ac:dyDescent="0.25">
      <c r="A26" s="177" t="s">
        <v>12</v>
      </c>
      <c r="B26" s="171">
        <v>52626407000</v>
      </c>
      <c r="C26" s="178" t="s">
        <v>179</v>
      </c>
      <c r="D26" s="209">
        <f t="shared" ref="D26:P26" si="4">SUM(D27:D34)</f>
        <v>0</v>
      </c>
      <c r="E26" s="209">
        <f t="shared" si="4"/>
        <v>0</v>
      </c>
      <c r="F26" s="209">
        <f t="shared" si="4"/>
        <v>0</v>
      </c>
      <c r="G26" s="209">
        <f t="shared" si="4"/>
        <v>0</v>
      </c>
      <c r="H26" s="209">
        <f t="shared" si="4"/>
        <v>0</v>
      </c>
      <c r="I26" s="209">
        <f t="shared" si="4"/>
        <v>0</v>
      </c>
      <c r="J26" s="209">
        <f t="shared" si="4"/>
        <v>0</v>
      </c>
      <c r="K26" s="209">
        <f t="shared" si="4"/>
        <v>0</v>
      </c>
      <c r="L26" s="209">
        <f t="shared" si="4"/>
        <v>0</v>
      </c>
      <c r="M26" s="209">
        <f t="shared" si="4"/>
        <v>0</v>
      </c>
      <c r="N26" s="209">
        <f t="shared" si="4"/>
        <v>0</v>
      </c>
      <c r="O26" s="209">
        <f t="shared" si="4"/>
        <v>0</v>
      </c>
      <c r="P26" s="209">
        <f t="shared" si="4"/>
        <v>0</v>
      </c>
    </row>
    <row r="27" spans="1:16" ht="15" customHeight="1" x14ac:dyDescent="0.25">
      <c r="A27" s="174" t="s">
        <v>218</v>
      </c>
      <c r="B27" s="180" t="s">
        <v>179</v>
      </c>
      <c r="C27" s="176" t="s">
        <v>226</v>
      </c>
      <c r="D27" s="251"/>
      <c r="E27" s="253"/>
      <c r="F27" s="253"/>
      <c r="G27" s="253"/>
      <c r="H27" s="253"/>
      <c r="I27" s="253"/>
      <c r="J27" s="253"/>
      <c r="K27" s="253"/>
      <c r="L27" s="253"/>
      <c r="M27" s="253"/>
      <c r="N27" s="253"/>
      <c r="O27" s="253"/>
      <c r="P27" s="253"/>
    </row>
    <row r="28" spans="1:16" ht="15" customHeight="1" x14ac:dyDescent="0.25">
      <c r="A28" s="174" t="s">
        <v>219</v>
      </c>
      <c r="B28" s="180" t="s">
        <v>179</v>
      </c>
      <c r="C28" s="176" t="s">
        <v>227</v>
      </c>
      <c r="D28" s="251"/>
      <c r="E28" s="253"/>
      <c r="F28" s="253"/>
      <c r="G28" s="253"/>
      <c r="H28" s="253"/>
      <c r="I28" s="253"/>
      <c r="J28" s="253"/>
      <c r="K28" s="253"/>
      <c r="L28" s="253"/>
      <c r="M28" s="253"/>
      <c r="N28" s="253"/>
      <c r="O28" s="253"/>
      <c r="P28" s="253"/>
    </row>
    <row r="29" spans="1:16" ht="15" customHeight="1" x14ac:dyDescent="0.25">
      <c r="A29" s="174" t="s">
        <v>220</v>
      </c>
      <c r="B29" s="180" t="s">
        <v>179</v>
      </c>
      <c r="C29" s="176" t="s">
        <v>228</v>
      </c>
      <c r="D29" s="251"/>
      <c r="E29" s="253"/>
      <c r="F29" s="253"/>
      <c r="G29" s="253"/>
      <c r="H29" s="253"/>
      <c r="I29" s="253"/>
      <c r="J29" s="253"/>
      <c r="K29" s="253"/>
      <c r="L29" s="253"/>
      <c r="M29" s="253"/>
      <c r="N29" s="253"/>
      <c r="O29" s="253"/>
      <c r="P29" s="253"/>
    </row>
    <row r="30" spans="1:16" ht="15" customHeight="1" x14ac:dyDescent="0.25">
      <c r="A30" s="174" t="s">
        <v>221</v>
      </c>
      <c r="B30" s="180" t="s">
        <v>179</v>
      </c>
      <c r="C30" s="176" t="s">
        <v>229</v>
      </c>
      <c r="D30" s="251"/>
      <c r="E30" s="253"/>
      <c r="F30" s="253"/>
      <c r="G30" s="253"/>
      <c r="H30" s="253"/>
      <c r="I30" s="253"/>
      <c r="J30" s="253"/>
      <c r="K30" s="253"/>
      <c r="L30" s="253"/>
      <c r="M30" s="253"/>
      <c r="N30" s="253"/>
      <c r="O30" s="253"/>
      <c r="P30" s="253"/>
    </row>
    <row r="31" spans="1:16" ht="15" customHeight="1" x14ac:dyDescent="0.25">
      <c r="A31" s="174" t="s">
        <v>222</v>
      </c>
      <c r="B31" s="180" t="s">
        <v>179</v>
      </c>
      <c r="C31" s="176" t="s">
        <v>230</v>
      </c>
      <c r="D31" s="251"/>
      <c r="E31" s="251"/>
      <c r="F31" s="251"/>
      <c r="G31" s="251"/>
      <c r="H31" s="251"/>
      <c r="I31" s="251"/>
      <c r="J31" s="251"/>
      <c r="K31" s="251"/>
      <c r="L31" s="251"/>
      <c r="M31" s="251"/>
      <c r="N31" s="251"/>
      <c r="O31" s="251"/>
      <c r="P31" s="251"/>
    </row>
    <row r="32" spans="1:16" ht="15" customHeight="1" x14ac:dyDescent="0.25">
      <c r="A32" s="174" t="s">
        <v>223</v>
      </c>
      <c r="B32" s="180" t="s">
        <v>179</v>
      </c>
      <c r="C32" s="176" t="s">
        <v>231</v>
      </c>
      <c r="D32" s="251"/>
      <c r="E32" s="253"/>
      <c r="F32" s="253"/>
      <c r="G32" s="253"/>
      <c r="H32" s="253"/>
      <c r="I32" s="253"/>
      <c r="J32" s="253"/>
      <c r="K32" s="253"/>
      <c r="L32" s="253"/>
      <c r="M32" s="253"/>
      <c r="N32" s="253"/>
      <c r="O32" s="253"/>
      <c r="P32" s="253"/>
    </row>
    <row r="33" spans="1:16" ht="15" customHeight="1" x14ac:dyDescent="0.25">
      <c r="A33" s="174" t="s">
        <v>224</v>
      </c>
      <c r="B33" s="180" t="s">
        <v>179</v>
      </c>
      <c r="C33" s="176" t="s">
        <v>232</v>
      </c>
      <c r="D33" s="251"/>
      <c r="E33" s="253"/>
      <c r="F33" s="253"/>
      <c r="G33" s="253"/>
      <c r="H33" s="253"/>
      <c r="I33" s="253"/>
      <c r="J33" s="253"/>
      <c r="K33" s="253"/>
      <c r="L33" s="253"/>
      <c r="M33" s="253"/>
      <c r="N33" s="253"/>
      <c r="O33" s="253"/>
      <c r="P33" s="253"/>
    </row>
    <row r="34" spans="1:16" ht="15" customHeight="1" x14ac:dyDescent="0.25">
      <c r="A34" s="174" t="s">
        <v>225</v>
      </c>
      <c r="B34" s="180" t="s">
        <v>179</v>
      </c>
      <c r="C34" s="176" t="s">
        <v>233</v>
      </c>
      <c r="D34" s="251"/>
      <c r="E34" s="253"/>
      <c r="F34" s="253"/>
      <c r="G34" s="253"/>
      <c r="H34" s="253"/>
      <c r="I34" s="253"/>
      <c r="J34" s="253"/>
      <c r="K34" s="253"/>
      <c r="L34" s="253"/>
      <c r="M34" s="253"/>
      <c r="N34" s="253"/>
      <c r="O34" s="253"/>
      <c r="P34" s="253"/>
    </row>
    <row r="35" spans="1:16" ht="15" customHeight="1" x14ac:dyDescent="0.25">
      <c r="A35" s="177" t="s">
        <v>13</v>
      </c>
      <c r="B35" s="171" t="s">
        <v>141</v>
      </c>
      <c r="C35" s="183" t="s">
        <v>179</v>
      </c>
      <c r="D35" s="209">
        <f t="shared" ref="D35:P35" si="5">SUM(D36:D39)</f>
        <v>0</v>
      </c>
      <c r="E35" s="209">
        <f t="shared" si="5"/>
        <v>0</v>
      </c>
      <c r="F35" s="209">
        <f t="shared" si="5"/>
        <v>0</v>
      </c>
      <c r="G35" s="209">
        <f t="shared" si="5"/>
        <v>0</v>
      </c>
      <c r="H35" s="209">
        <f t="shared" si="5"/>
        <v>0</v>
      </c>
      <c r="I35" s="209">
        <f t="shared" si="5"/>
        <v>0</v>
      </c>
      <c r="J35" s="209">
        <f t="shared" si="5"/>
        <v>0</v>
      </c>
      <c r="K35" s="209">
        <f t="shared" si="5"/>
        <v>0</v>
      </c>
      <c r="L35" s="209">
        <f t="shared" si="5"/>
        <v>0</v>
      </c>
      <c r="M35" s="209">
        <f t="shared" si="5"/>
        <v>0</v>
      </c>
      <c r="N35" s="209">
        <f t="shared" si="5"/>
        <v>0</v>
      </c>
      <c r="O35" s="209">
        <f t="shared" si="5"/>
        <v>0</v>
      </c>
      <c r="P35" s="209">
        <f t="shared" si="5"/>
        <v>0</v>
      </c>
    </row>
    <row r="36" spans="1:16" ht="15" customHeight="1" x14ac:dyDescent="0.25">
      <c r="A36" s="174" t="s">
        <v>234</v>
      </c>
      <c r="B36" s="180" t="s">
        <v>179</v>
      </c>
      <c r="C36" s="176" t="s">
        <v>238</v>
      </c>
      <c r="D36" s="251"/>
      <c r="E36" s="253"/>
      <c r="F36" s="253"/>
      <c r="G36" s="253"/>
      <c r="H36" s="253"/>
      <c r="I36" s="253"/>
      <c r="J36" s="253"/>
      <c r="K36" s="253"/>
      <c r="L36" s="253"/>
      <c r="M36" s="253"/>
      <c r="N36" s="253"/>
      <c r="O36" s="253"/>
      <c r="P36" s="253"/>
    </row>
    <row r="37" spans="1:16" ht="15" customHeight="1" x14ac:dyDescent="0.25">
      <c r="A37" s="174" t="s">
        <v>235</v>
      </c>
      <c r="B37" s="180" t="s">
        <v>179</v>
      </c>
      <c r="C37" s="176" t="s">
        <v>239</v>
      </c>
      <c r="D37" s="251"/>
      <c r="E37" s="253"/>
      <c r="F37" s="253"/>
      <c r="G37" s="253"/>
      <c r="H37" s="253"/>
      <c r="I37" s="253"/>
      <c r="J37" s="253"/>
      <c r="K37" s="253"/>
      <c r="L37" s="253"/>
      <c r="M37" s="253"/>
      <c r="N37" s="253"/>
      <c r="O37" s="253"/>
      <c r="P37" s="253"/>
    </row>
    <row r="38" spans="1:16" ht="15" customHeight="1" x14ac:dyDescent="0.25">
      <c r="A38" s="174" t="s">
        <v>236</v>
      </c>
      <c r="B38" s="180" t="s">
        <v>179</v>
      </c>
      <c r="C38" s="176" t="s">
        <v>240</v>
      </c>
      <c r="D38" s="251"/>
      <c r="E38" s="251"/>
      <c r="F38" s="251"/>
      <c r="G38" s="251"/>
      <c r="H38" s="251"/>
      <c r="I38" s="251"/>
      <c r="J38" s="251"/>
      <c r="K38" s="251"/>
      <c r="L38" s="251"/>
      <c r="M38" s="251"/>
      <c r="N38" s="251"/>
      <c r="O38" s="251"/>
      <c r="P38" s="251"/>
    </row>
    <row r="39" spans="1:16" ht="15" customHeight="1" x14ac:dyDescent="0.25">
      <c r="A39" s="174" t="s">
        <v>237</v>
      </c>
      <c r="B39" s="180" t="s">
        <v>179</v>
      </c>
      <c r="C39" s="176" t="s">
        <v>241</v>
      </c>
      <c r="D39" s="251"/>
      <c r="E39" s="253"/>
      <c r="F39" s="253"/>
      <c r="G39" s="253"/>
      <c r="H39" s="253"/>
      <c r="I39" s="253"/>
      <c r="J39" s="253"/>
      <c r="K39" s="253"/>
      <c r="L39" s="253"/>
      <c r="M39" s="253"/>
      <c r="N39" s="253"/>
      <c r="O39" s="253"/>
      <c r="P39" s="253"/>
    </row>
    <row r="40" spans="1:16" ht="15" customHeight="1" x14ac:dyDescent="0.25">
      <c r="A40" s="177" t="s">
        <v>14</v>
      </c>
      <c r="B40" s="171" t="s">
        <v>143</v>
      </c>
      <c r="C40" s="183" t="s">
        <v>179</v>
      </c>
      <c r="D40" s="209">
        <f t="shared" ref="D40:P40" si="6">SUM(D41:D44)</f>
        <v>0</v>
      </c>
      <c r="E40" s="209">
        <f t="shared" si="6"/>
        <v>0</v>
      </c>
      <c r="F40" s="209">
        <f t="shared" si="6"/>
        <v>0</v>
      </c>
      <c r="G40" s="209">
        <f t="shared" si="6"/>
        <v>0</v>
      </c>
      <c r="H40" s="209">
        <f t="shared" si="6"/>
        <v>0</v>
      </c>
      <c r="I40" s="209">
        <f t="shared" si="6"/>
        <v>0</v>
      </c>
      <c r="J40" s="209">
        <f t="shared" si="6"/>
        <v>0</v>
      </c>
      <c r="K40" s="209">
        <f t="shared" si="6"/>
        <v>0</v>
      </c>
      <c r="L40" s="209">
        <f t="shared" si="6"/>
        <v>0</v>
      </c>
      <c r="M40" s="209">
        <f t="shared" si="6"/>
        <v>0</v>
      </c>
      <c r="N40" s="209">
        <f t="shared" si="6"/>
        <v>0</v>
      </c>
      <c r="O40" s="209">
        <f t="shared" si="6"/>
        <v>0</v>
      </c>
      <c r="P40" s="209">
        <f t="shared" si="6"/>
        <v>0</v>
      </c>
    </row>
    <row r="41" spans="1:16" ht="15" customHeight="1" x14ac:dyDescent="0.25">
      <c r="A41" s="174" t="s">
        <v>242</v>
      </c>
      <c r="B41" s="180" t="s">
        <v>179</v>
      </c>
      <c r="C41" s="176" t="s">
        <v>246</v>
      </c>
      <c r="D41" s="251"/>
      <c r="E41" s="251"/>
      <c r="F41" s="251"/>
      <c r="G41" s="251"/>
      <c r="H41" s="251"/>
      <c r="I41" s="251"/>
      <c r="J41" s="251"/>
      <c r="K41" s="251"/>
      <c r="L41" s="251"/>
      <c r="M41" s="251"/>
      <c r="N41" s="251"/>
      <c r="O41" s="251"/>
      <c r="P41" s="251"/>
    </row>
    <row r="42" spans="1:16" ht="15" customHeight="1" x14ac:dyDescent="0.25">
      <c r="A42" s="174" t="s">
        <v>243</v>
      </c>
      <c r="B42" s="180" t="s">
        <v>179</v>
      </c>
      <c r="C42" s="176" t="s">
        <v>247</v>
      </c>
      <c r="D42" s="251"/>
      <c r="E42" s="253"/>
      <c r="F42" s="253"/>
      <c r="G42" s="253"/>
      <c r="H42" s="253"/>
      <c r="I42" s="253"/>
      <c r="J42" s="253"/>
      <c r="K42" s="253"/>
      <c r="L42" s="253"/>
      <c r="M42" s="253"/>
      <c r="N42" s="253"/>
      <c r="O42" s="253"/>
      <c r="P42" s="253"/>
    </row>
    <row r="43" spans="1:16" ht="15" customHeight="1" x14ac:dyDescent="0.25">
      <c r="A43" s="174" t="s">
        <v>244</v>
      </c>
      <c r="B43" s="180" t="s">
        <v>179</v>
      </c>
      <c r="C43" s="176" t="s">
        <v>248</v>
      </c>
      <c r="D43" s="251"/>
      <c r="E43" s="253"/>
      <c r="F43" s="253"/>
      <c r="G43" s="253"/>
      <c r="H43" s="253"/>
      <c r="I43" s="253"/>
      <c r="J43" s="253"/>
      <c r="K43" s="253"/>
      <c r="L43" s="253"/>
      <c r="M43" s="253"/>
      <c r="N43" s="253"/>
      <c r="O43" s="253"/>
      <c r="P43" s="253"/>
    </row>
    <row r="44" spans="1:16" ht="15" customHeight="1" x14ac:dyDescent="0.25">
      <c r="A44" s="174" t="s">
        <v>245</v>
      </c>
      <c r="B44" s="180" t="s">
        <v>179</v>
      </c>
      <c r="C44" s="176" t="s">
        <v>249</v>
      </c>
      <c r="D44" s="251"/>
      <c r="E44" s="253"/>
      <c r="F44" s="253"/>
      <c r="G44" s="253"/>
      <c r="H44" s="253"/>
      <c r="I44" s="253"/>
      <c r="J44" s="253"/>
      <c r="K44" s="253"/>
      <c r="L44" s="253"/>
      <c r="M44" s="253"/>
      <c r="N44" s="253"/>
      <c r="O44" s="253"/>
      <c r="P44" s="253"/>
    </row>
    <row r="45" spans="1:16" ht="15" customHeight="1" x14ac:dyDescent="0.25">
      <c r="A45" s="177" t="s">
        <v>15</v>
      </c>
      <c r="B45" s="171" t="s">
        <v>146</v>
      </c>
      <c r="C45" s="180" t="s">
        <v>179</v>
      </c>
      <c r="D45" s="219">
        <f t="shared" ref="D45:P45" si="7">SUM(D46:D49)</f>
        <v>0</v>
      </c>
      <c r="E45" s="219">
        <f t="shared" si="7"/>
        <v>0</v>
      </c>
      <c r="F45" s="219">
        <f t="shared" si="7"/>
        <v>0</v>
      </c>
      <c r="G45" s="219">
        <f t="shared" si="7"/>
        <v>0</v>
      </c>
      <c r="H45" s="219">
        <f t="shared" si="7"/>
        <v>0</v>
      </c>
      <c r="I45" s="219">
        <f t="shared" si="7"/>
        <v>0</v>
      </c>
      <c r="J45" s="219">
        <f t="shared" si="7"/>
        <v>0</v>
      </c>
      <c r="K45" s="219">
        <f t="shared" si="7"/>
        <v>0</v>
      </c>
      <c r="L45" s="219">
        <f t="shared" si="7"/>
        <v>0</v>
      </c>
      <c r="M45" s="219">
        <f t="shared" si="7"/>
        <v>0</v>
      </c>
      <c r="N45" s="219">
        <f t="shared" si="7"/>
        <v>0</v>
      </c>
      <c r="O45" s="219">
        <f t="shared" si="7"/>
        <v>0</v>
      </c>
      <c r="P45" s="219">
        <f t="shared" si="7"/>
        <v>0</v>
      </c>
    </row>
    <row r="46" spans="1:16" ht="15" customHeight="1" x14ac:dyDescent="0.25">
      <c r="A46" s="174" t="s">
        <v>250</v>
      </c>
      <c r="B46" s="180" t="s">
        <v>179</v>
      </c>
      <c r="C46" s="176" t="s">
        <v>254</v>
      </c>
      <c r="D46" s="252"/>
      <c r="E46" s="253"/>
      <c r="F46" s="253"/>
      <c r="G46" s="253"/>
      <c r="H46" s="253"/>
      <c r="I46" s="253"/>
      <c r="J46" s="253"/>
      <c r="K46" s="253"/>
      <c r="L46" s="253"/>
      <c r="M46" s="253"/>
      <c r="N46" s="253"/>
      <c r="O46" s="253"/>
      <c r="P46" s="253"/>
    </row>
    <row r="47" spans="1:16" ht="15" customHeight="1" x14ac:dyDescent="0.25">
      <c r="A47" s="174" t="s">
        <v>251</v>
      </c>
      <c r="B47" s="180" t="s">
        <v>179</v>
      </c>
      <c r="C47" s="176" t="s">
        <v>255</v>
      </c>
      <c r="D47" s="252"/>
      <c r="E47" s="253"/>
      <c r="F47" s="253"/>
      <c r="G47" s="253"/>
      <c r="H47" s="253"/>
      <c r="I47" s="253"/>
      <c r="J47" s="253"/>
      <c r="K47" s="253"/>
      <c r="L47" s="253"/>
      <c r="M47" s="253"/>
      <c r="N47" s="253"/>
      <c r="O47" s="253"/>
      <c r="P47" s="253"/>
    </row>
    <row r="48" spans="1:16" ht="15" customHeight="1" x14ac:dyDescent="0.25">
      <c r="A48" s="174" t="s">
        <v>252</v>
      </c>
      <c r="B48" s="180" t="s">
        <v>179</v>
      </c>
      <c r="C48" s="176" t="s">
        <v>256</v>
      </c>
      <c r="D48" s="252"/>
      <c r="E48" s="253"/>
      <c r="F48" s="253"/>
      <c r="G48" s="253"/>
      <c r="H48" s="253"/>
      <c r="I48" s="253"/>
      <c r="J48" s="253"/>
      <c r="K48" s="253"/>
      <c r="L48" s="253"/>
      <c r="M48" s="253"/>
      <c r="N48" s="253"/>
      <c r="O48" s="253"/>
      <c r="P48" s="253"/>
    </row>
    <row r="49" spans="1:16" ht="15" customHeight="1" x14ac:dyDescent="0.25">
      <c r="A49" s="174" t="s">
        <v>253</v>
      </c>
      <c r="B49" s="180" t="s">
        <v>179</v>
      </c>
      <c r="C49" s="176" t="s">
        <v>257</v>
      </c>
      <c r="D49" s="252"/>
      <c r="E49" s="253"/>
      <c r="F49" s="253"/>
      <c r="G49" s="253"/>
      <c r="H49" s="253"/>
      <c r="I49" s="253"/>
      <c r="J49" s="253"/>
      <c r="K49" s="253"/>
      <c r="L49" s="253"/>
      <c r="M49" s="253"/>
      <c r="N49" s="253"/>
      <c r="O49" s="253"/>
      <c r="P49" s="253"/>
    </row>
    <row r="50" spans="1:16" ht="15" customHeight="1" x14ac:dyDescent="0.25">
      <c r="A50" s="187" t="s">
        <v>16</v>
      </c>
      <c r="B50" s="171" t="s">
        <v>148</v>
      </c>
      <c r="C50" s="180" t="s">
        <v>179</v>
      </c>
      <c r="D50" s="219">
        <f t="shared" ref="D50:P50" si="8">SUM(D51:D54)</f>
        <v>0</v>
      </c>
      <c r="E50" s="219">
        <f t="shared" si="8"/>
        <v>0</v>
      </c>
      <c r="F50" s="219">
        <f t="shared" si="8"/>
        <v>0</v>
      </c>
      <c r="G50" s="219">
        <f t="shared" si="8"/>
        <v>0</v>
      </c>
      <c r="H50" s="219">
        <f t="shared" si="8"/>
        <v>0</v>
      </c>
      <c r="I50" s="219">
        <f t="shared" si="8"/>
        <v>0</v>
      </c>
      <c r="J50" s="219">
        <f t="shared" si="8"/>
        <v>0</v>
      </c>
      <c r="K50" s="219">
        <f t="shared" si="8"/>
        <v>0</v>
      </c>
      <c r="L50" s="219">
        <f t="shared" si="8"/>
        <v>0</v>
      </c>
      <c r="M50" s="219">
        <f t="shared" si="8"/>
        <v>0</v>
      </c>
      <c r="N50" s="219">
        <f t="shared" si="8"/>
        <v>0</v>
      </c>
      <c r="O50" s="219">
        <f t="shared" si="8"/>
        <v>0</v>
      </c>
      <c r="P50" s="219">
        <f t="shared" si="8"/>
        <v>0</v>
      </c>
    </row>
    <row r="51" spans="1:16" ht="15" customHeight="1" x14ac:dyDescent="0.25">
      <c r="A51" s="174" t="s">
        <v>258</v>
      </c>
      <c r="B51" s="180" t="s">
        <v>179</v>
      </c>
      <c r="C51" s="176" t="s">
        <v>262</v>
      </c>
      <c r="D51" s="252"/>
      <c r="E51" s="253"/>
      <c r="F51" s="253"/>
      <c r="G51" s="253"/>
      <c r="H51" s="253"/>
      <c r="I51" s="253"/>
      <c r="J51" s="253"/>
      <c r="K51" s="253"/>
      <c r="L51" s="253"/>
      <c r="M51" s="253"/>
      <c r="N51" s="253"/>
      <c r="O51" s="253"/>
      <c r="P51" s="253"/>
    </row>
    <row r="52" spans="1:16" ht="15" customHeight="1" x14ac:dyDescent="0.25">
      <c r="A52" s="174" t="s">
        <v>259</v>
      </c>
      <c r="B52" s="180" t="s">
        <v>179</v>
      </c>
      <c r="C52" s="176" t="s">
        <v>263</v>
      </c>
      <c r="D52" s="252"/>
      <c r="E52" s="253"/>
      <c r="F52" s="253"/>
      <c r="G52" s="253"/>
      <c r="H52" s="253"/>
      <c r="I52" s="253"/>
      <c r="J52" s="253"/>
      <c r="K52" s="253"/>
      <c r="L52" s="253"/>
      <c r="M52" s="253"/>
      <c r="N52" s="253"/>
      <c r="O52" s="253"/>
      <c r="P52" s="253"/>
    </row>
    <row r="53" spans="1:16" ht="15" customHeight="1" x14ac:dyDescent="0.25">
      <c r="A53" s="174" t="s">
        <v>260</v>
      </c>
      <c r="B53" s="180" t="s">
        <v>179</v>
      </c>
      <c r="C53" s="176" t="s">
        <v>264</v>
      </c>
      <c r="D53" s="252"/>
      <c r="E53" s="252"/>
      <c r="F53" s="252"/>
      <c r="G53" s="252"/>
      <c r="H53" s="252"/>
      <c r="I53" s="252"/>
      <c r="J53" s="252"/>
      <c r="K53" s="252"/>
      <c r="L53" s="252"/>
      <c r="M53" s="252"/>
      <c r="N53" s="252"/>
      <c r="O53" s="252"/>
      <c r="P53" s="252"/>
    </row>
    <row r="54" spans="1:16" ht="15" customHeight="1" x14ac:dyDescent="0.25">
      <c r="A54" s="174" t="s">
        <v>261</v>
      </c>
      <c r="B54" s="180" t="s">
        <v>179</v>
      </c>
      <c r="C54" s="176" t="s">
        <v>265</v>
      </c>
      <c r="D54" s="252"/>
      <c r="E54" s="253"/>
      <c r="F54" s="253"/>
      <c r="G54" s="253"/>
      <c r="H54" s="253"/>
      <c r="I54" s="253"/>
      <c r="J54" s="253"/>
      <c r="K54" s="253"/>
      <c r="L54" s="253"/>
      <c r="M54" s="253"/>
      <c r="N54" s="253"/>
      <c r="O54" s="253"/>
      <c r="P54" s="253"/>
    </row>
    <row r="55" spans="1:16" ht="15" customHeight="1" x14ac:dyDescent="0.25">
      <c r="A55" s="187" t="s">
        <v>17</v>
      </c>
      <c r="B55" s="171" t="s">
        <v>159</v>
      </c>
      <c r="C55" s="180" t="s">
        <v>179</v>
      </c>
      <c r="D55" s="221">
        <f t="shared" ref="D55:P55" si="9">SUM(D56:D59)</f>
        <v>0</v>
      </c>
      <c r="E55" s="221">
        <f t="shared" si="9"/>
        <v>0</v>
      </c>
      <c r="F55" s="221">
        <f t="shared" si="9"/>
        <v>0</v>
      </c>
      <c r="G55" s="221">
        <f t="shared" si="9"/>
        <v>0</v>
      </c>
      <c r="H55" s="221">
        <f t="shared" si="9"/>
        <v>0</v>
      </c>
      <c r="I55" s="221">
        <f t="shared" si="9"/>
        <v>0</v>
      </c>
      <c r="J55" s="221">
        <f t="shared" si="9"/>
        <v>0</v>
      </c>
      <c r="K55" s="221">
        <f t="shared" si="9"/>
        <v>0</v>
      </c>
      <c r="L55" s="221">
        <f t="shared" si="9"/>
        <v>0</v>
      </c>
      <c r="M55" s="221">
        <f t="shared" si="9"/>
        <v>0</v>
      </c>
      <c r="N55" s="221">
        <f t="shared" si="9"/>
        <v>0</v>
      </c>
      <c r="O55" s="221">
        <f t="shared" si="9"/>
        <v>0</v>
      </c>
      <c r="P55" s="221">
        <f t="shared" si="9"/>
        <v>0</v>
      </c>
    </row>
    <row r="56" spans="1:16" ht="15" customHeight="1" x14ac:dyDescent="0.25">
      <c r="A56" s="174" t="s">
        <v>266</v>
      </c>
      <c r="B56" s="180" t="s">
        <v>179</v>
      </c>
      <c r="C56" s="176" t="s">
        <v>270</v>
      </c>
      <c r="D56" s="252"/>
      <c r="E56" s="253"/>
      <c r="F56" s="253"/>
      <c r="G56" s="253"/>
      <c r="H56" s="253"/>
      <c r="I56" s="253"/>
      <c r="J56" s="253"/>
      <c r="K56" s="253"/>
      <c r="L56" s="253"/>
      <c r="M56" s="253"/>
      <c r="N56" s="253"/>
      <c r="O56" s="253"/>
      <c r="P56" s="253"/>
    </row>
    <row r="57" spans="1:16" ht="15" customHeight="1" x14ac:dyDescent="0.25">
      <c r="A57" s="174" t="s">
        <v>267</v>
      </c>
      <c r="B57" s="180" t="s">
        <v>179</v>
      </c>
      <c r="C57" s="176" t="s">
        <v>271</v>
      </c>
      <c r="D57" s="252"/>
      <c r="E57" s="253"/>
      <c r="F57" s="253"/>
      <c r="G57" s="253"/>
      <c r="H57" s="253"/>
      <c r="I57" s="253"/>
      <c r="J57" s="253"/>
      <c r="K57" s="253"/>
      <c r="L57" s="253"/>
      <c r="M57" s="253"/>
      <c r="N57" s="253"/>
      <c r="O57" s="253"/>
      <c r="P57" s="253"/>
    </row>
    <row r="58" spans="1:16" ht="15" customHeight="1" x14ac:dyDescent="0.25">
      <c r="A58" s="174" t="s">
        <v>268</v>
      </c>
      <c r="B58" s="180" t="s">
        <v>179</v>
      </c>
      <c r="C58" s="176" t="s">
        <v>272</v>
      </c>
      <c r="D58" s="252"/>
      <c r="E58" s="254"/>
      <c r="F58" s="254"/>
      <c r="G58" s="254"/>
      <c r="H58" s="254"/>
      <c r="I58" s="254"/>
      <c r="J58" s="254"/>
      <c r="K58" s="254"/>
      <c r="L58" s="254"/>
      <c r="M58" s="254"/>
      <c r="N58" s="254"/>
      <c r="O58" s="254"/>
      <c r="P58" s="254"/>
    </row>
    <row r="59" spans="1:16" ht="15" customHeight="1" x14ac:dyDescent="0.25">
      <c r="A59" s="174" t="s">
        <v>269</v>
      </c>
      <c r="B59" s="180" t="s">
        <v>179</v>
      </c>
      <c r="C59" s="176" t="s">
        <v>273</v>
      </c>
      <c r="D59" s="252"/>
      <c r="E59" s="253"/>
      <c r="F59" s="253"/>
      <c r="G59" s="253"/>
      <c r="H59" s="253"/>
      <c r="I59" s="253"/>
      <c r="J59" s="253"/>
      <c r="K59" s="253"/>
      <c r="L59" s="253"/>
      <c r="M59" s="253"/>
      <c r="N59" s="253"/>
      <c r="O59" s="253"/>
      <c r="P59" s="253"/>
    </row>
    <row r="60" spans="1:16" ht="15" customHeight="1" x14ac:dyDescent="0.25">
      <c r="A60" s="189" t="s">
        <v>18</v>
      </c>
      <c r="B60" s="171" t="s">
        <v>152</v>
      </c>
      <c r="C60" s="180" t="s">
        <v>179</v>
      </c>
      <c r="D60" s="219">
        <f t="shared" ref="D60:P60" si="10">SUM(D61:D64)</f>
        <v>0</v>
      </c>
      <c r="E60" s="219">
        <f t="shared" si="10"/>
        <v>0</v>
      </c>
      <c r="F60" s="219">
        <f t="shared" si="10"/>
        <v>0</v>
      </c>
      <c r="G60" s="219">
        <f t="shared" si="10"/>
        <v>0</v>
      </c>
      <c r="H60" s="219">
        <f t="shared" si="10"/>
        <v>0</v>
      </c>
      <c r="I60" s="219">
        <f t="shared" si="10"/>
        <v>0</v>
      </c>
      <c r="J60" s="219">
        <f t="shared" si="10"/>
        <v>0</v>
      </c>
      <c r="K60" s="219">
        <f t="shared" si="10"/>
        <v>0</v>
      </c>
      <c r="L60" s="219">
        <f t="shared" si="10"/>
        <v>0</v>
      </c>
      <c r="M60" s="219">
        <f t="shared" si="10"/>
        <v>0</v>
      </c>
      <c r="N60" s="219">
        <f t="shared" si="10"/>
        <v>0</v>
      </c>
      <c r="O60" s="219">
        <f t="shared" si="10"/>
        <v>0</v>
      </c>
      <c r="P60" s="219">
        <f t="shared" si="10"/>
        <v>0</v>
      </c>
    </row>
    <row r="61" spans="1:16" ht="15" customHeight="1" x14ac:dyDescent="0.25">
      <c r="A61" s="174" t="s">
        <v>274</v>
      </c>
      <c r="B61" s="180" t="s">
        <v>179</v>
      </c>
      <c r="C61" s="176" t="s">
        <v>278</v>
      </c>
      <c r="D61" s="252"/>
      <c r="E61" s="252"/>
      <c r="F61" s="252"/>
      <c r="G61" s="252"/>
      <c r="H61" s="252"/>
      <c r="I61" s="252"/>
      <c r="J61" s="252"/>
      <c r="K61" s="252"/>
      <c r="L61" s="252"/>
      <c r="M61" s="252"/>
      <c r="N61" s="252"/>
      <c r="O61" s="252"/>
      <c r="P61" s="252"/>
    </row>
    <row r="62" spans="1:16" ht="15" customHeight="1" x14ac:dyDescent="0.25">
      <c r="A62" s="174" t="s">
        <v>275</v>
      </c>
      <c r="B62" s="180" t="s">
        <v>179</v>
      </c>
      <c r="C62" s="176" t="s">
        <v>279</v>
      </c>
      <c r="D62" s="252"/>
      <c r="E62" s="253"/>
      <c r="F62" s="253"/>
      <c r="G62" s="253"/>
      <c r="H62" s="253"/>
      <c r="I62" s="253"/>
      <c r="J62" s="253"/>
      <c r="K62" s="253"/>
      <c r="L62" s="253"/>
      <c r="M62" s="253"/>
      <c r="N62" s="253"/>
      <c r="O62" s="253"/>
      <c r="P62" s="253"/>
    </row>
    <row r="63" spans="1:16" ht="15" customHeight="1" x14ac:dyDescent="0.25">
      <c r="A63" s="174" t="s">
        <v>276</v>
      </c>
      <c r="B63" s="180" t="s">
        <v>179</v>
      </c>
      <c r="C63" s="176" t="s">
        <v>280</v>
      </c>
      <c r="D63" s="252"/>
      <c r="E63" s="253"/>
      <c r="F63" s="253"/>
      <c r="G63" s="253"/>
      <c r="H63" s="253"/>
      <c r="I63" s="253"/>
      <c r="J63" s="253"/>
      <c r="K63" s="253"/>
      <c r="L63" s="253"/>
      <c r="M63" s="253"/>
      <c r="N63" s="253"/>
      <c r="O63" s="253"/>
      <c r="P63" s="253"/>
    </row>
    <row r="64" spans="1:16" ht="15" customHeight="1" x14ac:dyDescent="0.25">
      <c r="A64" s="174" t="s">
        <v>277</v>
      </c>
      <c r="B64" s="180" t="s">
        <v>179</v>
      </c>
      <c r="C64" s="176" t="s">
        <v>281</v>
      </c>
      <c r="D64" s="252"/>
      <c r="E64" s="253"/>
      <c r="F64" s="253"/>
      <c r="G64" s="253"/>
      <c r="H64" s="253"/>
      <c r="I64" s="253"/>
      <c r="J64" s="253"/>
      <c r="K64" s="253"/>
      <c r="L64" s="253"/>
      <c r="M64" s="253"/>
      <c r="N64" s="253"/>
      <c r="O64" s="253"/>
      <c r="P64" s="253"/>
    </row>
    <row r="65" spans="1:16" ht="15" customHeight="1" x14ac:dyDescent="0.25">
      <c r="A65" s="160"/>
      <c r="B65" s="180"/>
      <c r="C65" s="190"/>
      <c r="D65" s="220"/>
      <c r="E65" s="169"/>
      <c r="F65" s="169"/>
      <c r="G65" s="169"/>
      <c r="H65" s="169"/>
      <c r="I65" s="169"/>
      <c r="J65" s="169"/>
      <c r="K65" s="169"/>
      <c r="L65" s="169"/>
      <c r="M65" s="169"/>
      <c r="N65" s="169"/>
      <c r="O65" s="169"/>
      <c r="P65" s="169"/>
    </row>
    <row r="66" spans="1:16" ht="15" customHeight="1" x14ac:dyDescent="0.25">
      <c r="A66" s="160"/>
      <c r="B66" s="180"/>
      <c r="C66" s="190"/>
      <c r="D66" s="220"/>
      <c r="E66" s="220"/>
      <c r="F66" s="220"/>
      <c r="G66" s="220"/>
      <c r="H66" s="220"/>
      <c r="I66" s="220"/>
      <c r="J66" s="220"/>
      <c r="K66" s="220"/>
      <c r="L66" s="220"/>
      <c r="M66" s="220"/>
      <c r="N66" s="220"/>
      <c r="O66" s="220"/>
      <c r="P66" s="220"/>
    </row>
    <row r="67" spans="1:16" ht="28.5" x14ac:dyDescent="0.25">
      <c r="A67" s="192" t="s">
        <v>181</v>
      </c>
      <c r="B67" s="160"/>
      <c r="C67" s="160"/>
      <c r="D67" s="209">
        <f t="shared" ref="D67:P67" si="11">SUM(D8,D13,D19,D26,D35,D40,D45,D50,D55,D60)</f>
        <v>0</v>
      </c>
      <c r="E67" s="209">
        <f t="shared" si="11"/>
        <v>0</v>
      </c>
      <c r="F67" s="209">
        <f t="shared" si="11"/>
        <v>0</v>
      </c>
      <c r="G67" s="209">
        <f t="shared" si="11"/>
        <v>0</v>
      </c>
      <c r="H67" s="209">
        <f t="shared" si="11"/>
        <v>0</v>
      </c>
      <c r="I67" s="209">
        <f t="shared" si="11"/>
        <v>0</v>
      </c>
      <c r="J67" s="209">
        <f t="shared" si="11"/>
        <v>0</v>
      </c>
      <c r="K67" s="209">
        <f t="shared" si="11"/>
        <v>0</v>
      </c>
      <c r="L67" s="209">
        <f t="shared" si="11"/>
        <v>0</v>
      </c>
      <c r="M67" s="209">
        <f t="shared" si="11"/>
        <v>0</v>
      </c>
      <c r="N67" s="209">
        <f t="shared" si="11"/>
        <v>0</v>
      </c>
      <c r="O67" s="209">
        <f t="shared" si="11"/>
        <v>0</v>
      </c>
      <c r="P67" s="209">
        <f t="shared" si="11"/>
        <v>0</v>
      </c>
    </row>
    <row r="68" spans="1:16" x14ac:dyDescent="0.25">
      <c r="A68" s="170"/>
      <c r="B68" s="160"/>
      <c r="C68" s="160"/>
      <c r="D68" s="170"/>
      <c r="E68" s="170"/>
      <c r="F68" s="170"/>
      <c r="G68" s="170"/>
      <c r="H68" s="170"/>
      <c r="I68" s="170"/>
      <c r="J68" s="170"/>
      <c r="K68" s="170"/>
      <c r="L68" s="170"/>
      <c r="M68" s="170"/>
      <c r="N68" s="170"/>
      <c r="O68" s="170"/>
      <c r="P68" s="170"/>
    </row>
    <row r="69" spans="1:16" x14ac:dyDescent="0.25">
      <c r="A69" s="196" t="s">
        <v>182</v>
      </c>
      <c r="B69" s="197"/>
      <c r="C69" s="197"/>
      <c r="D69" s="255"/>
      <c r="E69" s="255"/>
      <c r="F69" s="255"/>
      <c r="G69" s="255"/>
      <c r="H69" s="255"/>
      <c r="I69" s="255"/>
      <c r="J69" s="255"/>
      <c r="K69" s="255"/>
      <c r="L69" s="255"/>
      <c r="M69" s="255"/>
      <c r="N69" s="255"/>
      <c r="O69" s="255"/>
      <c r="P69" s="255"/>
    </row>
    <row r="70" spans="1:16" x14ac:dyDescent="0.25">
      <c r="A70" s="198" t="s">
        <v>183</v>
      </c>
      <c r="B70" s="199"/>
      <c r="C70" s="199"/>
      <c r="D70" s="223">
        <f>D6-D69</f>
        <v>0</v>
      </c>
      <c r="E70" s="223"/>
      <c r="F70" s="223"/>
      <c r="G70" s="223"/>
      <c r="H70" s="223"/>
      <c r="I70" s="223"/>
      <c r="J70" s="223"/>
      <c r="K70" s="223"/>
      <c r="L70" s="223"/>
      <c r="M70" s="223"/>
      <c r="N70" s="223"/>
      <c r="O70" s="223"/>
      <c r="P70" s="223"/>
    </row>
    <row r="71" spans="1:16" x14ac:dyDescent="0.25">
      <c r="A71" s="224" t="s">
        <v>184</v>
      </c>
      <c r="B71" s="225"/>
      <c r="C71" s="225"/>
      <c r="D71" s="224">
        <v>69</v>
      </c>
      <c r="E71" s="224">
        <v>67</v>
      </c>
      <c r="F71" s="224">
        <v>3</v>
      </c>
      <c r="G71" s="224">
        <v>3</v>
      </c>
      <c r="H71" s="224">
        <v>39</v>
      </c>
      <c r="I71" s="224">
        <v>37</v>
      </c>
      <c r="J71" s="224">
        <v>15</v>
      </c>
      <c r="K71" s="224">
        <v>15</v>
      </c>
      <c r="L71" s="224">
        <v>0</v>
      </c>
      <c r="M71" s="224">
        <v>0</v>
      </c>
      <c r="N71" s="224">
        <v>0</v>
      </c>
      <c r="O71" s="224">
        <v>0</v>
      </c>
      <c r="P71" s="224">
        <v>0</v>
      </c>
    </row>
    <row r="72" spans="1:16" x14ac:dyDescent="0.25">
      <c r="A72" s="198" t="s">
        <v>185</v>
      </c>
      <c r="B72" s="223"/>
      <c r="C72" s="223"/>
      <c r="D72" s="223">
        <f t="shared" ref="D72:P72" si="12">D6-D71</f>
        <v>-69</v>
      </c>
      <c r="E72" s="223">
        <f t="shared" si="12"/>
        <v>-67</v>
      </c>
      <c r="F72" s="223">
        <f t="shared" si="12"/>
        <v>-3</v>
      </c>
      <c r="G72" s="223">
        <f t="shared" si="12"/>
        <v>-3</v>
      </c>
      <c r="H72" s="223">
        <f t="shared" si="12"/>
        <v>-39</v>
      </c>
      <c r="I72" s="223">
        <f t="shared" si="12"/>
        <v>-37</v>
      </c>
      <c r="J72" s="223">
        <f t="shared" si="12"/>
        <v>-15</v>
      </c>
      <c r="K72" s="223">
        <f t="shared" si="12"/>
        <v>-15</v>
      </c>
      <c r="L72" s="223">
        <f t="shared" si="12"/>
        <v>0</v>
      </c>
      <c r="M72" s="223">
        <f t="shared" si="12"/>
        <v>0</v>
      </c>
      <c r="N72" s="223">
        <f t="shared" si="12"/>
        <v>0</v>
      </c>
      <c r="O72" s="223">
        <f t="shared" si="12"/>
        <v>0</v>
      </c>
      <c r="P72" s="223">
        <f t="shared" si="12"/>
        <v>0</v>
      </c>
    </row>
    <row r="73" spans="1:16" ht="106.5" customHeight="1" x14ac:dyDescent="0.25">
      <c r="A73" s="293" t="s">
        <v>186</v>
      </c>
      <c r="B73" s="294"/>
      <c r="C73" s="295"/>
      <c r="D73" s="226"/>
      <c r="E73" s="226"/>
      <c r="F73" s="226"/>
      <c r="G73" s="226"/>
      <c r="H73" s="226"/>
      <c r="I73" s="226"/>
      <c r="J73" s="226"/>
      <c r="K73" s="226"/>
      <c r="L73" s="226"/>
      <c r="M73" s="226"/>
      <c r="N73" s="226"/>
      <c r="O73" s="226"/>
      <c r="P73" s="226"/>
    </row>
  </sheetData>
  <sheetProtection sort="0" autoFilter="0"/>
  <mergeCells count="2">
    <mergeCell ref="A2:P2"/>
    <mergeCell ref="A73:C7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2:X73"/>
  <sheetViews>
    <sheetView zoomScale="80" zoomScaleNormal="80" workbookViewId="0">
      <pane ySplit="6" topLeftCell="A7" activePane="bottomLeft" state="frozen"/>
      <selection pane="bottomLeft" activeCell="A4" sqref="A4"/>
    </sheetView>
  </sheetViews>
  <sheetFormatPr defaultRowHeight="15" x14ac:dyDescent="0.25"/>
  <cols>
    <col min="1" max="1" width="46.85546875" style="156" customWidth="1"/>
    <col min="2" max="2" width="17.140625" style="156" customWidth="1"/>
    <col min="3" max="3" width="16.7109375" style="156" customWidth="1"/>
    <col min="4" max="4" width="13.85546875" style="156" customWidth="1"/>
    <col min="5" max="5" width="14.85546875" style="156" customWidth="1"/>
    <col min="6" max="6" width="9.140625" style="156"/>
    <col min="7" max="7" width="11.5703125" style="156" customWidth="1"/>
    <col min="8" max="10" width="9.140625" style="156"/>
    <col min="11" max="11" width="10" style="156" customWidth="1"/>
    <col min="12" max="13" width="9.140625" style="156"/>
    <col min="14" max="14" width="10.85546875" style="156" customWidth="1"/>
    <col min="15" max="15" width="9.140625" style="156"/>
    <col min="16" max="16" width="13.28515625" style="156" customWidth="1"/>
    <col min="17" max="18" width="9.140625" style="156"/>
    <col min="19" max="19" width="14" style="156" customWidth="1"/>
    <col min="20" max="20" width="13.5703125" style="156" customWidth="1"/>
    <col min="21" max="22" width="9.140625" style="156"/>
    <col min="23" max="23" width="10.28515625" style="156" customWidth="1"/>
    <col min="24" max="24" width="11.42578125" style="156" customWidth="1"/>
    <col min="25" max="16384" width="9.140625" style="156"/>
  </cols>
  <sheetData>
    <row r="2" spans="1:24" ht="18.75" x14ac:dyDescent="0.25">
      <c r="A2" s="261" t="s">
        <v>322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</row>
    <row r="4" spans="1:24" ht="194.25" customHeight="1" x14ac:dyDescent="0.25">
      <c r="A4" s="227" t="s">
        <v>175</v>
      </c>
      <c r="B4" s="161" t="s">
        <v>323</v>
      </c>
      <c r="C4" s="161" t="s">
        <v>324</v>
      </c>
      <c r="D4" s="161" t="s">
        <v>325</v>
      </c>
      <c r="E4" s="161" t="s">
        <v>326</v>
      </c>
      <c r="F4" s="161" t="s">
        <v>327</v>
      </c>
      <c r="G4" s="161" t="s">
        <v>328</v>
      </c>
      <c r="H4" s="161" t="s">
        <v>329</v>
      </c>
      <c r="I4" s="161" t="s">
        <v>330</v>
      </c>
      <c r="J4" s="161" t="s">
        <v>331</v>
      </c>
      <c r="K4" s="161" t="s">
        <v>332</v>
      </c>
      <c r="L4" s="161" t="s">
        <v>333</v>
      </c>
      <c r="M4" s="161" t="s">
        <v>334</v>
      </c>
      <c r="N4" s="161" t="s">
        <v>335</v>
      </c>
      <c r="O4" s="161" t="s">
        <v>336</v>
      </c>
      <c r="P4" s="161" t="s">
        <v>337</v>
      </c>
      <c r="Q4" s="161" t="s">
        <v>338</v>
      </c>
      <c r="R4" s="161" t="s">
        <v>339</v>
      </c>
      <c r="S4" s="161" t="s">
        <v>340</v>
      </c>
      <c r="T4" s="161" t="s">
        <v>341</v>
      </c>
      <c r="U4" s="161" t="s">
        <v>342</v>
      </c>
      <c r="V4" s="161" t="s">
        <v>343</v>
      </c>
      <c r="W4" s="161" t="s">
        <v>344</v>
      </c>
      <c r="X4" s="161" t="s">
        <v>345</v>
      </c>
    </row>
    <row r="5" spans="1:24" x14ac:dyDescent="0.25">
      <c r="A5" s="160"/>
      <c r="B5" s="227">
        <v>1</v>
      </c>
      <c r="C5" s="227">
        <v>2</v>
      </c>
      <c r="D5" s="227">
        <v>3</v>
      </c>
      <c r="E5" s="227">
        <v>4</v>
      </c>
      <c r="F5" s="227">
        <v>5</v>
      </c>
      <c r="G5" s="227">
        <v>6</v>
      </c>
      <c r="H5" s="227">
        <v>7</v>
      </c>
      <c r="I5" s="227">
        <v>8</v>
      </c>
      <c r="J5" s="227">
        <v>9</v>
      </c>
      <c r="K5" s="227">
        <v>10</v>
      </c>
      <c r="L5" s="227">
        <v>11</v>
      </c>
      <c r="M5" s="227">
        <v>12</v>
      </c>
      <c r="N5" s="227">
        <v>13</v>
      </c>
      <c r="O5" s="227">
        <v>14</v>
      </c>
      <c r="P5" s="227">
        <v>15</v>
      </c>
      <c r="Q5" s="227">
        <v>16</v>
      </c>
      <c r="R5" s="227">
        <v>17</v>
      </c>
      <c r="S5" s="227">
        <v>18</v>
      </c>
      <c r="T5" s="227">
        <v>19</v>
      </c>
      <c r="U5" s="227">
        <v>20</v>
      </c>
      <c r="V5" s="227">
        <v>21</v>
      </c>
      <c r="W5" s="227">
        <v>22</v>
      </c>
      <c r="X5" s="227">
        <v>23</v>
      </c>
    </row>
    <row r="6" spans="1:24" ht="45.75" customHeight="1" x14ac:dyDescent="0.25">
      <c r="A6" s="163" t="s">
        <v>187</v>
      </c>
      <c r="B6" s="164" t="s">
        <v>156</v>
      </c>
      <c r="C6" s="165" t="s">
        <v>179</v>
      </c>
      <c r="D6" s="166">
        <f t="shared" ref="D6:X6" si="0">SUM(D9:D12,D14:D18,D20:D25,D27:D34,D36:D39,D41:D44,D46:D49,D51:D54,D56:D59,D61:D64)</f>
        <v>0</v>
      </c>
      <c r="E6" s="166">
        <f t="shared" si="0"/>
        <v>0</v>
      </c>
      <c r="F6" s="228">
        <f t="shared" si="0"/>
        <v>0</v>
      </c>
      <c r="G6" s="228">
        <f t="shared" si="0"/>
        <v>0</v>
      </c>
      <c r="H6" s="228">
        <f t="shared" si="0"/>
        <v>0</v>
      </c>
      <c r="I6" s="228">
        <f t="shared" si="0"/>
        <v>0</v>
      </c>
      <c r="J6" s="216">
        <f t="shared" si="0"/>
        <v>0</v>
      </c>
      <c r="K6" s="216">
        <f t="shared" si="0"/>
        <v>0</v>
      </c>
      <c r="L6" s="216">
        <f t="shared" si="0"/>
        <v>0</v>
      </c>
      <c r="M6" s="216">
        <f t="shared" si="0"/>
        <v>0</v>
      </c>
      <c r="N6" s="216">
        <f t="shared" si="0"/>
        <v>0</v>
      </c>
      <c r="O6" s="216">
        <f t="shared" si="0"/>
        <v>0</v>
      </c>
      <c r="P6" s="216">
        <f t="shared" si="0"/>
        <v>0</v>
      </c>
      <c r="Q6" s="216">
        <f t="shared" si="0"/>
        <v>0</v>
      </c>
      <c r="R6" s="216">
        <f t="shared" si="0"/>
        <v>0</v>
      </c>
      <c r="S6" s="216">
        <f t="shared" si="0"/>
        <v>0</v>
      </c>
      <c r="T6" s="216">
        <f t="shared" si="0"/>
        <v>0</v>
      </c>
      <c r="U6" s="216">
        <f t="shared" si="0"/>
        <v>0</v>
      </c>
      <c r="V6" s="216">
        <f t="shared" si="0"/>
        <v>0</v>
      </c>
      <c r="W6" s="216">
        <f t="shared" si="0"/>
        <v>0</v>
      </c>
      <c r="X6" s="216">
        <f t="shared" si="0"/>
        <v>0</v>
      </c>
    </row>
    <row r="7" spans="1:24" ht="15" customHeight="1" x14ac:dyDescent="0.25">
      <c r="A7" s="167" t="s">
        <v>180</v>
      </c>
      <c r="B7" s="161"/>
      <c r="C7" s="168"/>
      <c r="D7" s="169"/>
      <c r="E7" s="160"/>
      <c r="F7" s="160"/>
      <c r="G7" s="160"/>
      <c r="H7" s="160"/>
      <c r="I7" s="160"/>
      <c r="J7" s="229"/>
      <c r="K7" s="229"/>
      <c r="L7" s="229"/>
      <c r="M7" s="229"/>
      <c r="N7" s="229"/>
      <c r="O7" s="229"/>
      <c r="P7" s="229"/>
      <c r="Q7" s="229"/>
      <c r="R7" s="229"/>
      <c r="S7" s="229"/>
      <c r="T7" s="229"/>
      <c r="U7" s="229"/>
      <c r="V7" s="229"/>
      <c r="W7" s="229"/>
      <c r="X7" s="229"/>
    </row>
    <row r="8" spans="1:24" ht="15" customHeight="1" x14ac:dyDescent="0.25">
      <c r="A8" s="170" t="s">
        <v>171</v>
      </c>
      <c r="B8" s="171" t="s">
        <v>172</v>
      </c>
      <c r="C8" s="172" t="s">
        <v>179</v>
      </c>
      <c r="D8" s="173">
        <f t="shared" ref="D8:X8" si="1">SUM(D9:D12)</f>
        <v>0</v>
      </c>
      <c r="E8" s="173">
        <f t="shared" si="1"/>
        <v>0</v>
      </c>
      <c r="F8" s="239">
        <f t="shared" si="1"/>
        <v>0</v>
      </c>
      <c r="G8" s="239">
        <f t="shared" si="1"/>
        <v>0</v>
      </c>
      <c r="H8" s="239">
        <f t="shared" si="1"/>
        <v>0</v>
      </c>
      <c r="I8" s="239">
        <f t="shared" si="1"/>
        <v>0</v>
      </c>
      <c r="J8" s="218">
        <f t="shared" si="1"/>
        <v>0</v>
      </c>
      <c r="K8" s="218">
        <f t="shared" si="1"/>
        <v>0</v>
      </c>
      <c r="L8" s="218">
        <f t="shared" si="1"/>
        <v>0</v>
      </c>
      <c r="M8" s="218">
        <f t="shared" si="1"/>
        <v>0</v>
      </c>
      <c r="N8" s="218">
        <f t="shared" si="1"/>
        <v>0</v>
      </c>
      <c r="O8" s="218">
        <f t="shared" si="1"/>
        <v>0</v>
      </c>
      <c r="P8" s="218">
        <f t="shared" si="1"/>
        <v>0</v>
      </c>
      <c r="Q8" s="218">
        <f t="shared" si="1"/>
        <v>0</v>
      </c>
      <c r="R8" s="218">
        <f t="shared" si="1"/>
        <v>0</v>
      </c>
      <c r="S8" s="218">
        <f t="shared" si="1"/>
        <v>0</v>
      </c>
      <c r="T8" s="218">
        <f t="shared" si="1"/>
        <v>0</v>
      </c>
      <c r="U8" s="218">
        <f t="shared" si="1"/>
        <v>0</v>
      </c>
      <c r="V8" s="218">
        <f t="shared" si="1"/>
        <v>0</v>
      </c>
      <c r="W8" s="218">
        <f t="shared" si="1"/>
        <v>0</v>
      </c>
      <c r="X8" s="218">
        <f t="shared" si="1"/>
        <v>0</v>
      </c>
    </row>
    <row r="9" spans="1:24" ht="15" customHeight="1" x14ac:dyDescent="0.25">
      <c r="A9" s="174" t="s">
        <v>188</v>
      </c>
      <c r="B9" s="175" t="s">
        <v>179</v>
      </c>
      <c r="C9" s="176" t="s">
        <v>192</v>
      </c>
      <c r="D9" s="243"/>
      <c r="E9" s="244"/>
      <c r="F9" s="256"/>
      <c r="G9" s="256"/>
      <c r="H9" s="256"/>
      <c r="I9" s="256"/>
      <c r="J9" s="251"/>
      <c r="K9" s="251"/>
      <c r="L9" s="251"/>
      <c r="M9" s="251"/>
      <c r="N9" s="251"/>
      <c r="O9" s="251"/>
      <c r="P9" s="251"/>
      <c r="Q9" s="251"/>
      <c r="R9" s="251"/>
      <c r="S9" s="251"/>
      <c r="T9" s="251"/>
      <c r="U9" s="251"/>
      <c r="V9" s="251"/>
      <c r="W9" s="251"/>
      <c r="X9" s="251"/>
    </row>
    <row r="10" spans="1:24" ht="15" customHeight="1" x14ac:dyDescent="0.25">
      <c r="A10" s="174" t="s">
        <v>189</v>
      </c>
      <c r="B10" s="175" t="s">
        <v>179</v>
      </c>
      <c r="C10" s="176" t="s">
        <v>193</v>
      </c>
      <c r="D10" s="243"/>
      <c r="E10" s="244"/>
      <c r="F10" s="256"/>
      <c r="G10" s="256"/>
      <c r="H10" s="256"/>
      <c r="I10" s="256"/>
      <c r="J10" s="251"/>
      <c r="K10" s="251"/>
      <c r="L10" s="251"/>
      <c r="M10" s="251"/>
      <c r="N10" s="251"/>
      <c r="O10" s="251"/>
      <c r="P10" s="251"/>
      <c r="Q10" s="251"/>
      <c r="R10" s="251"/>
      <c r="S10" s="251"/>
      <c r="T10" s="251"/>
      <c r="U10" s="251"/>
      <c r="V10" s="251"/>
      <c r="W10" s="251"/>
      <c r="X10" s="251"/>
    </row>
    <row r="11" spans="1:24" ht="15" customHeight="1" x14ac:dyDescent="0.25">
      <c r="A11" s="174" t="s">
        <v>190</v>
      </c>
      <c r="B11" s="175" t="s">
        <v>179</v>
      </c>
      <c r="C11" s="176" t="s">
        <v>194</v>
      </c>
      <c r="D11" s="243"/>
      <c r="E11" s="244"/>
      <c r="F11" s="256"/>
      <c r="G11" s="256"/>
      <c r="H11" s="256"/>
      <c r="I11" s="256"/>
      <c r="J11" s="251"/>
      <c r="K11" s="251"/>
      <c r="L11" s="251"/>
      <c r="M11" s="251"/>
      <c r="N11" s="251"/>
      <c r="O11" s="251"/>
      <c r="P11" s="251"/>
      <c r="Q11" s="251"/>
      <c r="R11" s="251"/>
      <c r="S11" s="251"/>
      <c r="T11" s="251"/>
      <c r="U11" s="251"/>
      <c r="V11" s="251"/>
      <c r="W11" s="251"/>
      <c r="X11" s="251"/>
    </row>
    <row r="12" spans="1:24" ht="15" customHeight="1" x14ac:dyDescent="0.25">
      <c r="A12" s="174" t="s">
        <v>191</v>
      </c>
      <c r="B12" s="175" t="s">
        <v>179</v>
      </c>
      <c r="C12" s="176" t="s">
        <v>195</v>
      </c>
      <c r="D12" s="243"/>
      <c r="E12" s="244"/>
      <c r="F12" s="256"/>
      <c r="G12" s="256"/>
      <c r="H12" s="256"/>
      <c r="I12" s="256"/>
      <c r="J12" s="251"/>
      <c r="K12" s="251"/>
      <c r="L12" s="251"/>
      <c r="M12" s="251"/>
      <c r="N12" s="251"/>
      <c r="O12" s="251"/>
      <c r="P12" s="251"/>
      <c r="Q12" s="251"/>
      <c r="R12" s="251"/>
      <c r="S12" s="251"/>
      <c r="T12" s="251"/>
      <c r="U12" s="251"/>
      <c r="V12" s="251"/>
      <c r="W12" s="251"/>
      <c r="X12" s="251"/>
    </row>
    <row r="13" spans="1:24" ht="15" customHeight="1" x14ac:dyDescent="0.25">
      <c r="A13" s="177" t="s">
        <v>10</v>
      </c>
      <c r="B13" s="171" t="s">
        <v>136</v>
      </c>
      <c r="C13" s="178" t="s">
        <v>179</v>
      </c>
      <c r="D13" s="179">
        <f t="shared" ref="D13:X13" si="2">SUM(D14:D18)</f>
        <v>0</v>
      </c>
      <c r="E13" s="179">
        <f t="shared" si="2"/>
        <v>0</v>
      </c>
      <c r="F13" s="230">
        <f t="shared" si="2"/>
        <v>0</v>
      </c>
      <c r="G13" s="230">
        <f t="shared" si="2"/>
        <v>0</v>
      </c>
      <c r="H13" s="230">
        <f t="shared" si="2"/>
        <v>0</v>
      </c>
      <c r="I13" s="230">
        <f t="shared" si="2"/>
        <v>0</v>
      </c>
      <c r="J13" s="209">
        <f t="shared" si="2"/>
        <v>0</v>
      </c>
      <c r="K13" s="209">
        <f t="shared" si="2"/>
        <v>0</v>
      </c>
      <c r="L13" s="209">
        <f t="shared" si="2"/>
        <v>0</v>
      </c>
      <c r="M13" s="209">
        <f t="shared" si="2"/>
        <v>0</v>
      </c>
      <c r="N13" s="209">
        <f t="shared" si="2"/>
        <v>0</v>
      </c>
      <c r="O13" s="209">
        <f t="shared" si="2"/>
        <v>0</v>
      </c>
      <c r="P13" s="209">
        <f t="shared" si="2"/>
        <v>0</v>
      </c>
      <c r="Q13" s="209">
        <f t="shared" si="2"/>
        <v>0</v>
      </c>
      <c r="R13" s="209">
        <f t="shared" si="2"/>
        <v>0</v>
      </c>
      <c r="S13" s="209">
        <f t="shared" si="2"/>
        <v>0</v>
      </c>
      <c r="T13" s="209">
        <f t="shared" si="2"/>
        <v>0</v>
      </c>
      <c r="U13" s="209">
        <f t="shared" si="2"/>
        <v>0</v>
      </c>
      <c r="V13" s="209">
        <f t="shared" si="2"/>
        <v>0</v>
      </c>
      <c r="W13" s="209">
        <f t="shared" si="2"/>
        <v>0</v>
      </c>
      <c r="X13" s="209">
        <f t="shared" si="2"/>
        <v>0</v>
      </c>
    </row>
    <row r="14" spans="1:24" ht="15" customHeight="1" x14ac:dyDescent="0.25">
      <c r="A14" s="174" t="s">
        <v>196</v>
      </c>
      <c r="B14" s="180" t="s">
        <v>179</v>
      </c>
      <c r="C14" s="176" t="s">
        <v>201</v>
      </c>
      <c r="D14" s="244"/>
      <c r="E14" s="244"/>
      <c r="F14" s="256"/>
      <c r="G14" s="256"/>
      <c r="H14" s="256"/>
      <c r="I14" s="256"/>
      <c r="J14" s="251"/>
      <c r="K14" s="251"/>
      <c r="L14" s="251"/>
      <c r="M14" s="251"/>
      <c r="N14" s="251"/>
      <c r="O14" s="251"/>
      <c r="P14" s="251"/>
      <c r="Q14" s="251"/>
      <c r="R14" s="251"/>
      <c r="S14" s="251"/>
      <c r="T14" s="251"/>
      <c r="U14" s="251"/>
      <c r="V14" s="251"/>
      <c r="W14" s="251"/>
      <c r="X14" s="251"/>
    </row>
    <row r="15" spans="1:24" ht="15" customHeight="1" x14ac:dyDescent="0.25">
      <c r="A15" s="174" t="s">
        <v>197</v>
      </c>
      <c r="B15" s="180" t="s">
        <v>179</v>
      </c>
      <c r="C15" s="176" t="s">
        <v>202</v>
      </c>
      <c r="D15" s="244"/>
      <c r="E15" s="244"/>
      <c r="F15" s="256"/>
      <c r="G15" s="256"/>
      <c r="H15" s="256"/>
      <c r="I15" s="256"/>
      <c r="J15" s="251"/>
      <c r="K15" s="251"/>
      <c r="L15" s="251"/>
      <c r="M15" s="251"/>
      <c r="N15" s="251"/>
      <c r="O15" s="251"/>
      <c r="P15" s="251"/>
      <c r="Q15" s="251"/>
      <c r="R15" s="251"/>
      <c r="S15" s="251"/>
      <c r="T15" s="251"/>
      <c r="U15" s="251"/>
      <c r="V15" s="251"/>
      <c r="W15" s="251"/>
      <c r="X15" s="251"/>
    </row>
    <row r="16" spans="1:24" ht="15" customHeight="1" x14ac:dyDescent="0.25">
      <c r="A16" s="174" t="s">
        <v>198</v>
      </c>
      <c r="B16" s="180" t="s">
        <v>179</v>
      </c>
      <c r="C16" s="176" t="s">
        <v>203</v>
      </c>
      <c r="D16" s="244"/>
      <c r="E16" s="244"/>
      <c r="F16" s="256"/>
      <c r="G16" s="256"/>
      <c r="H16" s="256"/>
      <c r="I16" s="256"/>
      <c r="J16" s="251"/>
      <c r="K16" s="251"/>
      <c r="L16" s="251"/>
      <c r="M16" s="251"/>
      <c r="N16" s="251"/>
      <c r="O16" s="251"/>
      <c r="P16" s="251"/>
      <c r="Q16" s="251"/>
      <c r="R16" s="251"/>
      <c r="S16" s="251"/>
      <c r="T16" s="251"/>
      <c r="U16" s="251"/>
      <c r="V16" s="251"/>
      <c r="W16" s="251"/>
      <c r="X16" s="251"/>
    </row>
    <row r="17" spans="1:24" ht="15" customHeight="1" x14ac:dyDescent="0.25">
      <c r="A17" s="174" t="s">
        <v>199</v>
      </c>
      <c r="B17" s="180" t="s">
        <v>179</v>
      </c>
      <c r="C17" s="176" t="s">
        <v>204</v>
      </c>
      <c r="D17" s="244"/>
      <c r="E17" s="244"/>
      <c r="F17" s="256"/>
      <c r="G17" s="256"/>
      <c r="H17" s="256"/>
      <c r="I17" s="256"/>
      <c r="J17" s="251"/>
      <c r="K17" s="251"/>
      <c r="L17" s="251"/>
      <c r="M17" s="251"/>
      <c r="N17" s="251"/>
      <c r="O17" s="251"/>
      <c r="P17" s="251"/>
      <c r="Q17" s="251"/>
      <c r="R17" s="251"/>
      <c r="S17" s="251"/>
      <c r="T17" s="251"/>
      <c r="U17" s="251"/>
      <c r="V17" s="251"/>
      <c r="W17" s="251"/>
      <c r="X17" s="251"/>
    </row>
    <row r="18" spans="1:24" ht="15" customHeight="1" x14ac:dyDescent="0.25">
      <c r="A18" s="174" t="s">
        <v>200</v>
      </c>
      <c r="B18" s="180" t="s">
        <v>179</v>
      </c>
      <c r="C18" s="176" t="s">
        <v>205</v>
      </c>
      <c r="D18" s="244"/>
      <c r="E18" s="244"/>
      <c r="F18" s="256"/>
      <c r="G18" s="256"/>
      <c r="H18" s="256"/>
      <c r="I18" s="256"/>
      <c r="J18" s="251"/>
      <c r="K18" s="251"/>
      <c r="L18" s="251"/>
      <c r="M18" s="251"/>
      <c r="N18" s="251"/>
      <c r="O18" s="251"/>
      <c r="P18" s="251"/>
      <c r="Q18" s="251"/>
      <c r="R18" s="251"/>
      <c r="S18" s="251"/>
      <c r="T18" s="251"/>
      <c r="U18" s="251"/>
      <c r="V18" s="251"/>
      <c r="W18" s="251"/>
      <c r="X18" s="251"/>
    </row>
    <row r="19" spans="1:24" ht="15" customHeight="1" x14ac:dyDescent="0.25">
      <c r="A19" s="177" t="s">
        <v>11</v>
      </c>
      <c r="B19" s="171" t="s">
        <v>138</v>
      </c>
      <c r="C19" s="182" t="s">
        <v>179</v>
      </c>
      <c r="D19" s="179">
        <f t="shared" ref="D19:X19" si="3">SUM(D20:D25)</f>
        <v>0</v>
      </c>
      <c r="E19" s="179">
        <f t="shared" si="3"/>
        <v>0</v>
      </c>
      <c r="F19" s="230">
        <f t="shared" si="3"/>
        <v>0</v>
      </c>
      <c r="G19" s="230">
        <f t="shared" si="3"/>
        <v>0</v>
      </c>
      <c r="H19" s="230">
        <f t="shared" si="3"/>
        <v>0</v>
      </c>
      <c r="I19" s="230">
        <f t="shared" si="3"/>
        <v>0</v>
      </c>
      <c r="J19" s="209">
        <f t="shared" si="3"/>
        <v>0</v>
      </c>
      <c r="K19" s="209">
        <f t="shared" si="3"/>
        <v>0</v>
      </c>
      <c r="L19" s="209">
        <f t="shared" si="3"/>
        <v>0</v>
      </c>
      <c r="M19" s="209">
        <f t="shared" si="3"/>
        <v>0</v>
      </c>
      <c r="N19" s="209">
        <f t="shared" si="3"/>
        <v>0</v>
      </c>
      <c r="O19" s="209">
        <f t="shared" si="3"/>
        <v>0</v>
      </c>
      <c r="P19" s="209">
        <f t="shared" si="3"/>
        <v>0</v>
      </c>
      <c r="Q19" s="209">
        <f t="shared" si="3"/>
        <v>0</v>
      </c>
      <c r="R19" s="209">
        <f t="shared" si="3"/>
        <v>0</v>
      </c>
      <c r="S19" s="209">
        <f t="shared" si="3"/>
        <v>0</v>
      </c>
      <c r="T19" s="209">
        <f t="shared" si="3"/>
        <v>0</v>
      </c>
      <c r="U19" s="209">
        <f t="shared" si="3"/>
        <v>0</v>
      </c>
      <c r="V19" s="209">
        <f t="shared" si="3"/>
        <v>0</v>
      </c>
      <c r="W19" s="209">
        <f t="shared" si="3"/>
        <v>0</v>
      </c>
      <c r="X19" s="209">
        <f t="shared" si="3"/>
        <v>0</v>
      </c>
    </row>
    <row r="20" spans="1:24" ht="15" customHeight="1" x14ac:dyDescent="0.25">
      <c r="A20" s="174" t="s">
        <v>206</v>
      </c>
      <c r="B20" s="180" t="s">
        <v>179</v>
      </c>
      <c r="C20" s="176" t="s">
        <v>212</v>
      </c>
      <c r="D20" s="244"/>
      <c r="E20" s="244"/>
      <c r="F20" s="256"/>
      <c r="G20" s="256"/>
      <c r="H20" s="256"/>
      <c r="I20" s="256"/>
      <c r="J20" s="251"/>
      <c r="K20" s="251"/>
      <c r="L20" s="251"/>
      <c r="M20" s="251"/>
      <c r="N20" s="251"/>
      <c r="O20" s="251"/>
      <c r="P20" s="251"/>
      <c r="Q20" s="251"/>
      <c r="R20" s="251"/>
      <c r="S20" s="251"/>
      <c r="T20" s="251"/>
      <c r="U20" s="251"/>
      <c r="V20" s="251"/>
      <c r="W20" s="251"/>
      <c r="X20" s="251"/>
    </row>
    <row r="21" spans="1:24" ht="15" customHeight="1" x14ac:dyDescent="0.25">
      <c r="A21" s="174" t="s">
        <v>207</v>
      </c>
      <c r="B21" s="180" t="s">
        <v>179</v>
      </c>
      <c r="C21" s="176" t="s">
        <v>213</v>
      </c>
      <c r="D21" s="244"/>
      <c r="E21" s="244"/>
      <c r="F21" s="256"/>
      <c r="G21" s="256"/>
      <c r="H21" s="256"/>
      <c r="I21" s="256"/>
      <c r="J21" s="251"/>
      <c r="K21" s="251"/>
      <c r="L21" s="251"/>
      <c r="M21" s="251"/>
      <c r="N21" s="251"/>
      <c r="O21" s="251"/>
      <c r="P21" s="251"/>
      <c r="Q21" s="251"/>
      <c r="R21" s="251"/>
      <c r="S21" s="251"/>
      <c r="T21" s="251"/>
      <c r="U21" s="251"/>
      <c r="V21" s="251"/>
      <c r="W21" s="251"/>
      <c r="X21" s="251"/>
    </row>
    <row r="22" spans="1:24" ht="15" customHeight="1" x14ac:dyDescent="0.25">
      <c r="A22" s="174" t="s">
        <v>208</v>
      </c>
      <c r="B22" s="180" t="s">
        <v>179</v>
      </c>
      <c r="C22" s="176" t="s">
        <v>214</v>
      </c>
      <c r="D22" s="244"/>
      <c r="E22" s="244"/>
      <c r="F22" s="256"/>
      <c r="G22" s="256"/>
      <c r="H22" s="256"/>
      <c r="I22" s="256"/>
      <c r="J22" s="251"/>
      <c r="K22" s="251"/>
      <c r="L22" s="251"/>
      <c r="M22" s="251"/>
      <c r="N22" s="251"/>
      <c r="O22" s="251"/>
      <c r="P22" s="251"/>
      <c r="Q22" s="251"/>
      <c r="R22" s="251"/>
      <c r="S22" s="251"/>
      <c r="T22" s="251"/>
      <c r="U22" s="251"/>
      <c r="V22" s="251"/>
      <c r="W22" s="251"/>
      <c r="X22" s="251"/>
    </row>
    <row r="23" spans="1:24" ht="15" customHeight="1" x14ac:dyDescent="0.25">
      <c r="A23" s="174" t="s">
        <v>209</v>
      </c>
      <c r="B23" s="180" t="s">
        <v>179</v>
      </c>
      <c r="C23" s="176" t="s">
        <v>215</v>
      </c>
      <c r="D23" s="244"/>
      <c r="E23" s="244"/>
      <c r="F23" s="256"/>
      <c r="G23" s="256"/>
      <c r="H23" s="256"/>
      <c r="I23" s="256"/>
      <c r="J23" s="251"/>
      <c r="K23" s="251"/>
      <c r="L23" s="251"/>
      <c r="M23" s="251"/>
      <c r="N23" s="251"/>
      <c r="O23" s="251"/>
      <c r="P23" s="251"/>
      <c r="Q23" s="251"/>
      <c r="R23" s="251"/>
      <c r="S23" s="251"/>
      <c r="T23" s="251"/>
      <c r="U23" s="251"/>
      <c r="V23" s="251"/>
      <c r="W23" s="251"/>
      <c r="X23" s="251"/>
    </row>
    <row r="24" spans="1:24" ht="15" customHeight="1" x14ac:dyDescent="0.25">
      <c r="A24" s="174" t="s">
        <v>210</v>
      </c>
      <c r="B24" s="180" t="s">
        <v>179</v>
      </c>
      <c r="C24" s="176" t="s">
        <v>216</v>
      </c>
      <c r="D24" s="244"/>
      <c r="E24" s="244"/>
      <c r="F24" s="256"/>
      <c r="G24" s="256"/>
      <c r="H24" s="256"/>
      <c r="I24" s="256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</row>
    <row r="25" spans="1:24" ht="15" customHeight="1" x14ac:dyDescent="0.25">
      <c r="A25" s="174" t="s">
        <v>211</v>
      </c>
      <c r="B25" s="180" t="s">
        <v>179</v>
      </c>
      <c r="C25" s="176" t="s">
        <v>217</v>
      </c>
      <c r="D25" s="244"/>
      <c r="E25" s="244"/>
      <c r="F25" s="256"/>
      <c r="G25" s="256"/>
      <c r="H25" s="256"/>
      <c r="I25" s="256"/>
      <c r="J25" s="251"/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1"/>
      <c r="V25" s="251"/>
      <c r="W25" s="251"/>
      <c r="X25" s="251"/>
    </row>
    <row r="26" spans="1:24" ht="15" customHeight="1" x14ac:dyDescent="0.25">
      <c r="A26" s="177" t="s">
        <v>12</v>
      </c>
      <c r="B26" s="171" t="s">
        <v>140</v>
      </c>
      <c r="C26" s="178" t="s">
        <v>179</v>
      </c>
      <c r="D26" s="179">
        <f t="shared" ref="D26:X26" si="4">SUM(D27:D34)</f>
        <v>0</v>
      </c>
      <c r="E26" s="179">
        <f t="shared" si="4"/>
        <v>0</v>
      </c>
      <c r="F26" s="230">
        <f t="shared" si="4"/>
        <v>0</v>
      </c>
      <c r="G26" s="230">
        <f t="shared" si="4"/>
        <v>0</v>
      </c>
      <c r="H26" s="230">
        <f t="shared" si="4"/>
        <v>0</v>
      </c>
      <c r="I26" s="230">
        <f t="shared" si="4"/>
        <v>0</v>
      </c>
      <c r="J26" s="209">
        <f t="shared" si="4"/>
        <v>0</v>
      </c>
      <c r="K26" s="209">
        <f t="shared" si="4"/>
        <v>0</v>
      </c>
      <c r="L26" s="209">
        <f t="shared" si="4"/>
        <v>0</v>
      </c>
      <c r="M26" s="209">
        <f t="shared" si="4"/>
        <v>0</v>
      </c>
      <c r="N26" s="209">
        <f t="shared" si="4"/>
        <v>0</v>
      </c>
      <c r="O26" s="209">
        <f t="shared" si="4"/>
        <v>0</v>
      </c>
      <c r="P26" s="209">
        <f t="shared" si="4"/>
        <v>0</v>
      </c>
      <c r="Q26" s="209">
        <f t="shared" si="4"/>
        <v>0</v>
      </c>
      <c r="R26" s="209">
        <f t="shared" si="4"/>
        <v>0</v>
      </c>
      <c r="S26" s="209">
        <f t="shared" si="4"/>
        <v>0</v>
      </c>
      <c r="T26" s="209">
        <f t="shared" si="4"/>
        <v>0</v>
      </c>
      <c r="U26" s="209">
        <f t="shared" si="4"/>
        <v>0</v>
      </c>
      <c r="V26" s="209">
        <f t="shared" si="4"/>
        <v>0</v>
      </c>
      <c r="W26" s="209">
        <f t="shared" si="4"/>
        <v>0</v>
      </c>
      <c r="X26" s="209">
        <f t="shared" si="4"/>
        <v>0</v>
      </c>
    </row>
    <row r="27" spans="1:24" ht="15" customHeight="1" x14ac:dyDescent="0.25">
      <c r="A27" s="174" t="s">
        <v>218</v>
      </c>
      <c r="B27" s="180" t="s">
        <v>179</v>
      </c>
      <c r="C27" s="176" t="s">
        <v>226</v>
      </c>
      <c r="D27" s="244"/>
      <c r="E27" s="244"/>
      <c r="F27" s="256"/>
      <c r="G27" s="256"/>
      <c r="H27" s="256"/>
      <c r="I27" s="256"/>
      <c r="J27" s="251"/>
      <c r="K27" s="251"/>
      <c r="L27" s="251"/>
      <c r="M27" s="251"/>
      <c r="N27" s="251"/>
      <c r="O27" s="251"/>
      <c r="P27" s="251"/>
      <c r="Q27" s="251"/>
      <c r="R27" s="251"/>
      <c r="S27" s="251"/>
      <c r="T27" s="251"/>
      <c r="U27" s="251"/>
      <c r="V27" s="251"/>
      <c r="W27" s="251"/>
      <c r="X27" s="251"/>
    </row>
    <row r="28" spans="1:24" ht="15" customHeight="1" x14ac:dyDescent="0.25">
      <c r="A28" s="174" t="s">
        <v>219</v>
      </c>
      <c r="B28" s="180" t="s">
        <v>179</v>
      </c>
      <c r="C28" s="176" t="s">
        <v>227</v>
      </c>
      <c r="D28" s="244"/>
      <c r="E28" s="244"/>
      <c r="F28" s="256"/>
      <c r="G28" s="256"/>
      <c r="H28" s="256"/>
      <c r="I28" s="256"/>
      <c r="J28" s="251"/>
      <c r="K28" s="251"/>
      <c r="L28" s="251"/>
      <c r="M28" s="251"/>
      <c r="N28" s="251"/>
      <c r="O28" s="251"/>
      <c r="P28" s="251"/>
      <c r="Q28" s="251"/>
      <c r="R28" s="251"/>
      <c r="S28" s="251"/>
      <c r="T28" s="251"/>
      <c r="U28" s="251"/>
      <c r="V28" s="251"/>
      <c r="W28" s="251"/>
      <c r="X28" s="251"/>
    </row>
    <row r="29" spans="1:24" ht="15" customHeight="1" x14ac:dyDescent="0.25">
      <c r="A29" s="174" t="s">
        <v>220</v>
      </c>
      <c r="B29" s="180" t="s">
        <v>179</v>
      </c>
      <c r="C29" s="176" t="s">
        <v>228</v>
      </c>
      <c r="D29" s="244"/>
      <c r="E29" s="244"/>
      <c r="F29" s="256"/>
      <c r="G29" s="256"/>
      <c r="H29" s="256"/>
      <c r="I29" s="256"/>
      <c r="J29" s="251"/>
      <c r="K29" s="251"/>
      <c r="L29" s="251"/>
      <c r="M29" s="251"/>
      <c r="N29" s="251"/>
      <c r="O29" s="251"/>
      <c r="P29" s="251"/>
      <c r="Q29" s="251"/>
      <c r="R29" s="251"/>
      <c r="S29" s="251"/>
      <c r="T29" s="251"/>
      <c r="U29" s="251"/>
      <c r="V29" s="251"/>
      <c r="W29" s="251"/>
      <c r="X29" s="251"/>
    </row>
    <row r="30" spans="1:24" ht="15" customHeight="1" x14ac:dyDescent="0.25">
      <c r="A30" s="174" t="s">
        <v>221</v>
      </c>
      <c r="B30" s="180" t="s">
        <v>179</v>
      </c>
      <c r="C30" s="176" t="s">
        <v>229</v>
      </c>
      <c r="D30" s="244"/>
      <c r="E30" s="244"/>
      <c r="F30" s="256"/>
      <c r="G30" s="256"/>
      <c r="H30" s="256"/>
      <c r="I30" s="256"/>
      <c r="J30" s="251"/>
      <c r="K30" s="251"/>
      <c r="L30" s="251"/>
      <c r="M30" s="251"/>
      <c r="N30" s="251"/>
      <c r="O30" s="251"/>
      <c r="P30" s="251"/>
      <c r="Q30" s="251"/>
      <c r="R30" s="251"/>
      <c r="S30" s="251"/>
      <c r="T30" s="251"/>
      <c r="U30" s="251"/>
      <c r="V30" s="251"/>
      <c r="W30" s="251"/>
      <c r="X30" s="251"/>
    </row>
    <row r="31" spans="1:24" ht="15" customHeight="1" x14ac:dyDescent="0.25">
      <c r="A31" s="174" t="s">
        <v>222</v>
      </c>
      <c r="B31" s="180" t="s">
        <v>179</v>
      </c>
      <c r="C31" s="176" t="s">
        <v>230</v>
      </c>
      <c r="D31" s="244"/>
      <c r="E31" s="244"/>
      <c r="F31" s="256"/>
      <c r="G31" s="256"/>
      <c r="H31" s="256"/>
      <c r="I31" s="256"/>
      <c r="J31" s="251"/>
      <c r="K31" s="251"/>
      <c r="L31" s="251"/>
      <c r="M31" s="251"/>
      <c r="N31" s="251"/>
      <c r="O31" s="251"/>
      <c r="P31" s="251"/>
      <c r="Q31" s="251"/>
      <c r="R31" s="251"/>
      <c r="S31" s="251"/>
      <c r="T31" s="251"/>
      <c r="U31" s="251"/>
      <c r="V31" s="251"/>
      <c r="W31" s="251"/>
      <c r="X31" s="251"/>
    </row>
    <row r="32" spans="1:24" ht="15" customHeight="1" x14ac:dyDescent="0.25">
      <c r="A32" s="174" t="s">
        <v>223</v>
      </c>
      <c r="B32" s="180" t="s">
        <v>179</v>
      </c>
      <c r="C32" s="176" t="s">
        <v>231</v>
      </c>
      <c r="D32" s="244"/>
      <c r="E32" s="244"/>
      <c r="F32" s="256"/>
      <c r="G32" s="256"/>
      <c r="H32" s="256"/>
      <c r="I32" s="256"/>
      <c r="J32" s="251"/>
      <c r="K32" s="251"/>
      <c r="L32" s="251"/>
      <c r="M32" s="251"/>
      <c r="N32" s="251"/>
      <c r="O32" s="251"/>
      <c r="P32" s="251"/>
      <c r="Q32" s="251"/>
      <c r="R32" s="251"/>
      <c r="S32" s="251"/>
      <c r="T32" s="251"/>
      <c r="U32" s="251"/>
      <c r="V32" s="251"/>
      <c r="W32" s="251"/>
      <c r="X32" s="251"/>
    </row>
    <row r="33" spans="1:24" ht="15" customHeight="1" x14ac:dyDescent="0.25">
      <c r="A33" s="174" t="s">
        <v>224</v>
      </c>
      <c r="B33" s="180" t="s">
        <v>179</v>
      </c>
      <c r="C33" s="176" t="s">
        <v>232</v>
      </c>
      <c r="D33" s="244"/>
      <c r="E33" s="244"/>
      <c r="F33" s="256"/>
      <c r="G33" s="256"/>
      <c r="H33" s="256"/>
      <c r="I33" s="256"/>
      <c r="J33" s="251"/>
      <c r="K33" s="251"/>
      <c r="L33" s="251"/>
      <c r="M33" s="251"/>
      <c r="N33" s="251"/>
      <c r="O33" s="251"/>
      <c r="P33" s="251"/>
      <c r="Q33" s="251"/>
      <c r="R33" s="251"/>
      <c r="S33" s="251"/>
      <c r="T33" s="251"/>
      <c r="U33" s="251"/>
      <c r="V33" s="251"/>
      <c r="W33" s="251"/>
      <c r="X33" s="251"/>
    </row>
    <row r="34" spans="1:24" ht="15" customHeight="1" x14ac:dyDescent="0.25">
      <c r="A34" s="174" t="s">
        <v>225</v>
      </c>
      <c r="B34" s="180" t="s">
        <v>179</v>
      </c>
      <c r="C34" s="176" t="s">
        <v>233</v>
      </c>
      <c r="D34" s="244"/>
      <c r="E34" s="244"/>
      <c r="F34" s="256"/>
      <c r="G34" s="256"/>
      <c r="H34" s="256"/>
      <c r="I34" s="256"/>
      <c r="J34" s="251"/>
      <c r="K34" s="251"/>
      <c r="L34" s="251"/>
      <c r="M34" s="251"/>
      <c r="N34" s="251"/>
      <c r="O34" s="251"/>
      <c r="P34" s="251"/>
      <c r="Q34" s="251"/>
      <c r="R34" s="251"/>
      <c r="S34" s="251"/>
      <c r="T34" s="251"/>
      <c r="U34" s="251"/>
      <c r="V34" s="251"/>
      <c r="W34" s="251"/>
      <c r="X34" s="251"/>
    </row>
    <row r="35" spans="1:24" ht="15" customHeight="1" x14ac:dyDescent="0.25">
      <c r="A35" s="177" t="s">
        <v>13</v>
      </c>
      <c r="B35" s="171" t="s">
        <v>141</v>
      </c>
      <c r="C35" s="183" t="s">
        <v>179</v>
      </c>
      <c r="D35" s="179">
        <f t="shared" ref="D35:X35" si="5">SUM(D36:D39)</f>
        <v>0</v>
      </c>
      <c r="E35" s="179">
        <f t="shared" si="5"/>
        <v>0</v>
      </c>
      <c r="F35" s="230">
        <f t="shared" si="5"/>
        <v>0</v>
      </c>
      <c r="G35" s="230">
        <f t="shared" si="5"/>
        <v>0</v>
      </c>
      <c r="H35" s="230">
        <f t="shared" si="5"/>
        <v>0</v>
      </c>
      <c r="I35" s="230">
        <f t="shared" si="5"/>
        <v>0</v>
      </c>
      <c r="J35" s="209">
        <f t="shared" si="5"/>
        <v>0</v>
      </c>
      <c r="K35" s="209">
        <f t="shared" si="5"/>
        <v>0</v>
      </c>
      <c r="L35" s="209">
        <f t="shared" si="5"/>
        <v>0</v>
      </c>
      <c r="M35" s="209">
        <f t="shared" si="5"/>
        <v>0</v>
      </c>
      <c r="N35" s="209">
        <f t="shared" si="5"/>
        <v>0</v>
      </c>
      <c r="O35" s="209">
        <f t="shared" si="5"/>
        <v>0</v>
      </c>
      <c r="P35" s="209">
        <f t="shared" si="5"/>
        <v>0</v>
      </c>
      <c r="Q35" s="209">
        <f t="shared" si="5"/>
        <v>0</v>
      </c>
      <c r="R35" s="209">
        <f t="shared" si="5"/>
        <v>0</v>
      </c>
      <c r="S35" s="209">
        <f t="shared" si="5"/>
        <v>0</v>
      </c>
      <c r="T35" s="209">
        <f t="shared" si="5"/>
        <v>0</v>
      </c>
      <c r="U35" s="209">
        <f t="shared" si="5"/>
        <v>0</v>
      </c>
      <c r="V35" s="209">
        <f t="shared" si="5"/>
        <v>0</v>
      </c>
      <c r="W35" s="209">
        <f t="shared" si="5"/>
        <v>0</v>
      </c>
      <c r="X35" s="209">
        <f t="shared" si="5"/>
        <v>0</v>
      </c>
    </row>
    <row r="36" spans="1:24" ht="15" customHeight="1" x14ac:dyDescent="0.25">
      <c r="A36" s="174" t="s">
        <v>234</v>
      </c>
      <c r="B36" s="180" t="s">
        <v>179</v>
      </c>
      <c r="C36" s="176" t="s">
        <v>238</v>
      </c>
      <c r="D36" s="244"/>
      <c r="E36" s="244"/>
      <c r="F36" s="256"/>
      <c r="G36" s="256"/>
      <c r="H36" s="256"/>
      <c r="I36" s="256"/>
      <c r="J36" s="251"/>
      <c r="K36" s="251"/>
      <c r="L36" s="251"/>
      <c r="M36" s="251"/>
      <c r="N36" s="251"/>
      <c r="O36" s="251"/>
      <c r="P36" s="251"/>
      <c r="Q36" s="251"/>
      <c r="R36" s="251"/>
      <c r="S36" s="251"/>
      <c r="T36" s="251"/>
      <c r="U36" s="251"/>
      <c r="V36" s="251"/>
      <c r="W36" s="251"/>
      <c r="X36" s="251"/>
    </row>
    <row r="37" spans="1:24" ht="15" customHeight="1" x14ac:dyDescent="0.25">
      <c r="A37" s="174" t="s">
        <v>235</v>
      </c>
      <c r="B37" s="180" t="s">
        <v>179</v>
      </c>
      <c r="C37" s="176" t="s">
        <v>239</v>
      </c>
      <c r="D37" s="244"/>
      <c r="E37" s="244"/>
      <c r="F37" s="256"/>
      <c r="G37" s="256"/>
      <c r="H37" s="256"/>
      <c r="I37" s="256"/>
      <c r="J37" s="251"/>
      <c r="K37" s="251"/>
      <c r="L37" s="251"/>
      <c r="M37" s="251"/>
      <c r="N37" s="251"/>
      <c r="O37" s="251"/>
      <c r="P37" s="251"/>
      <c r="Q37" s="251"/>
      <c r="R37" s="251"/>
      <c r="S37" s="251"/>
      <c r="T37" s="251"/>
      <c r="U37" s="251"/>
      <c r="V37" s="251"/>
      <c r="W37" s="251"/>
      <c r="X37" s="251"/>
    </row>
    <row r="38" spans="1:24" ht="15" customHeight="1" x14ac:dyDescent="0.25">
      <c r="A38" s="174" t="s">
        <v>236</v>
      </c>
      <c r="B38" s="180" t="s">
        <v>179</v>
      </c>
      <c r="C38" s="176" t="s">
        <v>240</v>
      </c>
      <c r="D38" s="244"/>
      <c r="E38" s="244"/>
      <c r="F38" s="256"/>
      <c r="G38" s="256"/>
      <c r="H38" s="256"/>
      <c r="I38" s="256"/>
      <c r="J38" s="251"/>
      <c r="K38" s="251"/>
      <c r="L38" s="251"/>
      <c r="M38" s="251"/>
      <c r="N38" s="251"/>
      <c r="O38" s="251"/>
      <c r="P38" s="251"/>
      <c r="Q38" s="251"/>
      <c r="R38" s="251"/>
      <c r="S38" s="251"/>
      <c r="T38" s="251"/>
      <c r="U38" s="251"/>
      <c r="V38" s="251"/>
      <c r="W38" s="251"/>
      <c r="X38" s="251"/>
    </row>
    <row r="39" spans="1:24" ht="15" customHeight="1" x14ac:dyDescent="0.25">
      <c r="A39" s="174" t="s">
        <v>237</v>
      </c>
      <c r="B39" s="180" t="s">
        <v>179</v>
      </c>
      <c r="C39" s="176" t="s">
        <v>241</v>
      </c>
      <c r="D39" s="244"/>
      <c r="E39" s="244"/>
      <c r="F39" s="256"/>
      <c r="G39" s="256"/>
      <c r="H39" s="256"/>
      <c r="I39" s="256"/>
      <c r="J39" s="251"/>
      <c r="K39" s="251"/>
      <c r="L39" s="251"/>
      <c r="M39" s="251"/>
      <c r="N39" s="251"/>
      <c r="O39" s="251"/>
      <c r="P39" s="251"/>
      <c r="Q39" s="251"/>
      <c r="R39" s="251"/>
      <c r="S39" s="251"/>
      <c r="T39" s="251"/>
      <c r="U39" s="251"/>
      <c r="V39" s="251"/>
      <c r="W39" s="251"/>
      <c r="X39" s="251"/>
    </row>
    <row r="40" spans="1:24" ht="15" customHeight="1" x14ac:dyDescent="0.25">
      <c r="A40" s="177" t="s">
        <v>14</v>
      </c>
      <c r="B40" s="171" t="s">
        <v>143</v>
      </c>
      <c r="C40" s="183" t="s">
        <v>179</v>
      </c>
      <c r="D40" s="179">
        <f t="shared" ref="D40:X40" si="6">SUM(D41:D44)</f>
        <v>0</v>
      </c>
      <c r="E40" s="179">
        <f t="shared" si="6"/>
        <v>0</v>
      </c>
      <c r="F40" s="230">
        <f t="shared" si="6"/>
        <v>0</v>
      </c>
      <c r="G40" s="230">
        <f t="shared" si="6"/>
        <v>0</v>
      </c>
      <c r="H40" s="230">
        <f t="shared" si="6"/>
        <v>0</v>
      </c>
      <c r="I40" s="230">
        <f t="shared" si="6"/>
        <v>0</v>
      </c>
      <c r="J40" s="209">
        <f t="shared" si="6"/>
        <v>0</v>
      </c>
      <c r="K40" s="209">
        <f t="shared" si="6"/>
        <v>0</v>
      </c>
      <c r="L40" s="209">
        <f t="shared" si="6"/>
        <v>0</v>
      </c>
      <c r="M40" s="209">
        <f t="shared" si="6"/>
        <v>0</v>
      </c>
      <c r="N40" s="209">
        <f t="shared" si="6"/>
        <v>0</v>
      </c>
      <c r="O40" s="209">
        <f t="shared" si="6"/>
        <v>0</v>
      </c>
      <c r="P40" s="209">
        <f t="shared" si="6"/>
        <v>0</v>
      </c>
      <c r="Q40" s="209">
        <f t="shared" si="6"/>
        <v>0</v>
      </c>
      <c r="R40" s="209">
        <f t="shared" si="6"/>
        <v>0</v>
      </c>
      <c r="S40" s="209">
        <f t="shared" si="6"/>
        <v>0</v>
      </c>
      <c r="T40" s="209">
        <f t="shared" si="6"/>
        <v>0</v>
      </c>
      <c r="U40" s="209">
        <f t="shared" si="6"/>
        <v>0</v>
      </c>
      <c r="V40" s="209">
        <f t="shared" si="6"/>
        <v>0</v>
      </c>
      <c r="W40" s="209">
        <f t="shared" si="6"/>
        <v>0</v>
      </c>
      <c r="X40" s="209">
        <f t="shared" si="6"/>
        <v>0</v>
      </c>
    </row>
    <row r="41" spans="1:24" ht="15" customHeight="1" x14ac:dyDescent="0.25">
      <c r="A41" s="174" t="s">
        <v>242</v>
      </c>
      <c r="B41" s="180" t="s">
        <v>179</v>
      </c>
      <c r="C41" s="176" t="s">
        <v>246</v>
      </c>
      <c r="D41" s="244"/>
      <c r="E41" s="244"/>
      <c r="F41" s="256"/>
      <c r="G41" s="256"/>
      <c r="H41" s="256"/>
      <c r="I41" s="256"/>
      <c r="J41" s="251"/>
      <c r="K41" s="251"/>
      <c r="L41" s="251"/>
      <c r="M41" s="251"/>
      <c r="N41" s="251"/>
      <c r="O41" s="251"/>
      <c r="P41" s="251"/>
      <c r="Q41" s="251"/>
      <c r="R41" s="251"/>
      <c r="S41" s="251"/>
      <c r="T41" s="251"/>
      <c r="U41" s="251"/>
      <c r="V41" s="251"/>
      <c r="W41" s="251"/>
      <c r="X41" s="251"/>
    </row>
    <row r="42" spans="1:24" ht="15" customHeight="1" x14ac:dyDescent="0.25">
      <c r="A42" s="174" t="s">
        <v>243</v>
      </c>
      <c r="B42" s="180" t="s">
        <v>179</v>
      </c>
      <c r="C42" s="176" t="s">
        <v>247</v>
      </c>
      <c r="D42" s="244"/>
      <c r="E42" s="244"/>
      <c r="F42" s="256"/>
      <c r="G42" s="256"/>
      <c r="H42" s="256"/>
      <c r="I42" s="256"/>
      <c r="J42" s="251"/>
      <c r="K42" s="251"/>
      <c r="L42" s="251"/>
      <c r="M42" s="251"/>
      <c r="N42" s="251"/>
      <c r="O42" s="251"/>
      <c r="P42" s="251"/>
      <c r="Q42" s="251"/>
      <c r="R42" s="251"/>
      <c r="S42" s="251"/>
      <c r="T42" s="251"/>
      <c r="U42" s="251"/>
      <c r="V42" s="251"/>
      <c r="W42" s="251"/>
      <c r="X42" s="251"/>
    </row>
    <row r="43" spans="1:24" ht="15" customHeight="1" x14ac:dyDescent="0.25">
      <c r="A43" s="174" t="s">
        <v>244</v>
      </c>
      <c r="B43" s="180" t="s">
        <v>179</v>
      </c>
      <c r="C43" s="176" t="s">
        <v>248</v>
      </c>
      <c r="D43" s="244"/>
      <c r="E43" s="244"/>
      <c r="F43" s="256"/>
      <c r="G43" s="256"/>
      <c r="H43" s="256"/>
      <c r="I43" s="256"/>
      <c r="J43" s="251"/>
      <c r="K43" s="251"/>
      <c r="L43" s="251"/>
      <c r="M43" s="251"/>
      <c r="N43" s="251"/>
      <c r="O43" s="251"/>
      <c r="P43" s="251"/>
      <c r="Q43" s="251"/>
      <c r="R43" s="251"/>
      <c r="S43" s="251"/>
      <c r="T43" s="251"/>
      <c r="U43" s="251"/>
      <c r="V43" s="251"/>
      <c r="W43" s="251"/>
      <c r="X43" s="251"/>
    </row>
    <row r="44" spans="1:24" ht="15" customHeight="1" x14ac:dyDescent="0.25">
      <c r="A44" s="174" t="s">
        <v>245</v>
      </c>
      <c r="B44" s="180" t="s">
        <v>179</v>
      </c>
      <c r="C44" s="176" t="s">
        <v>249</v>
      </c>
      <c r="D44" s="244"/>
      <c r="E44" s="244"/>
      <c r="F44" s="256"/>
      <c r="G44" s="256"/>
      <c r="H44" s="256"/>
      <c r="I44" s="256"/>
      <c r="J44" s="251"/>
      <c r="K44" s="251"/>
      <c r="L44" s="251"/>
      <c r="M44" s="251"/>
      <c r="N44" s="251"/>
      <c r="O44" s="251"/>
      <c r="P44" s="251"/>
      <c r="Q44" s="251"/>
      <c r="R44" s="251"/>
      <c r="S44" s="251"/>
      <c r="T44" s="251"/>
      <c r="U44" s="251"/>
      <c r="V44" s="251"/>
      <c r="W44" s="251"/>
      <c r="X44" s="251"/>
    </row>
    <row r="45" spans="1:24" ht="15" customHeight="1" x14ac:dyDescent="0.25">
      <c r="A45" s="177" t="s">
        <v>15</v>
      </c>
      <c r="B45" s="171" t="s">
        <v>146</v>
      </c>
      <c r="C45" s="180" t="s">
        <v>179</v>
      </c>
      <c r="D45" s="186">
        <f t="shared" ref="D45:X45" si="7">SUM(D46:D49)</f>
        <v>0</v>
      </c>
      <c r="E45" s="186">
        <f t="shared" si="7"/>
        <v>0</v>
      </c>
      <c r="F45" s="232">
        <f t="shared" si="7"/>
        <v>0</v>
      </c>
      <c r="G45" s="232">
        <f t="shared" si="7"/>
        <v>0</v>
      </c>
      <c r="H45" s="232">
        <f t="shared" si="7"/>
        <v>0</v>
      </c>
      <c r="I45" s="232">
        <f t="shared" si="7"/>
        <v>0</v>
      </c>
      <c r="J45" s="219">
        <f t="shared" si="7"/>
        <v>0</v>
      </c>
      <c r="K45" s="219">
        <f t="shared" si="7"/>
        <v>0</v>
      </c>
      <c r="L45" s="219">
        <f t="shared" si="7"/>
        <v>0</v>
      </c>
      <c r="M45" s="219">
        <f t="shared" si="7"/>
        <v>0</v>
      </c>
      <c r="N45" s="219">
        <f t="shared" si="7"/>
        <v>0</v>
      </c>
      <c r="O45" s="219">
        <f t="shared" si="7"/>
        <v>0</v>
      </c>
      <c r="P45" s="219">
        <f t="shared" si="7"/>
        <v>0</v>
      </c>
      <c r="Q45" s="219">
        <f t="shared" si="7"/>
        <v>0</v>
      </c>
      <c r="R45" s="219">
        <f t="shared" si="7"/>
        <v>0</v>
      </c>
      <c r="S45" s="219">
        <f t="shared" si="7"/>
        <v>0</v>
      </c>
      <c r="T45" s="219">
        <f t="shared" si="7"/>
        <v>0</v>
      </c>
      <c r="U45" s="219">
        <f t="shared" si="7"/>
        <v>0</v>
      </c>
      <c r="V45" s="219">
        <f t="shared" si="7"/>
        <v>0</v>
      </c>
      <c r="W45" s="219">
        <f t="shared" si="7"/>
        <v>0</v>
      </c>
      <c r="X45" s="219">
        <f t="shared" si="7"/>
        <v>0</v>
      </c>
    </row>
    <row r="46" spans="1:24" ht="15" customHeight="1" x14ac:dyDescent="0.25">
      <c r="A46" s="174" t="s">
        <v>250</v>
      </c>
      <c r="B46" s="180" t="s">
        <v>179</v>
      </c>
      <c r="C46" s="176" t="s">
        <v>254</v>
      </c>
      <c r="D46" s="245"/>
      <c r="E46" s="244"/>
      <c r="F46" s="256"/>
      <c r="G46" s="256"/>
      <c r="H46" s="256"/>
      <c r="I46" s="256"/>
      <c r="J46" s="251"/>
      <c r="K46" s="251"/>
      <c r="L46" s="251"/>
      <c r="M46" s="251"/>
      <c r="N46" s="251"/>
      <c r="O46" s="251"/>
      <c r="P46" s="251"/>
      <c r="Q46" s="251"/>
      <c r="R46" s="251"/>
      <c r="S46" s="251"/>
      <c r="T46" s="251"/>
      <c r="U46" s="251"/>
      <c r="V46" s="251"/>
      <c r="W46" s="251"/>
      <c r="X46" s="251"/>
    </row>
    <row r="47" spans="1:24" ht="15" customHeight="1" x14ac:dyDescent="0.25">
      <c r="A47" s="174" t="s">
        <v>251</v>
      </c>
      <c r="B47" s="180" t="s">
        <v>179</v>
      </c>
      <c r="C47" s="176" t="s">
        <v>255</v>
      </c>
      <c r="D47" s="245"/>
      <c r="E47" s="244"/>
      <c r="F47" s="256"/>
      <c r="G47" s="256"/>
      <c r="H47" s="256"/>
      <c r="I47" s="256"/>
      <c r="J47" s="251"/>
      <c r="K47" s="251"/>
      <c r="L47" s="251"/>
      <c r="M47" s="251"/>
      <c r="N47" s="251"/>
      <c r="O47" s="251"/>
      <c r="P47" s="251"/>
      <c r="Q47" s="251"/>
      <c r="R47" s="251"/>
      <c r="S47" s="251"/>
      <c r="T47" s="251"/>
      <c r="U47" s="251"/>
      <c r="V47" s="251"/>
      <c r="W47" s="251"/>
      <c r="X47" s="251"/>
    </row>
    <row r="48" spans="1:24" ht="15" customHeight="1" x14ac:dyDescent="0.25">
      <c r="A48" s="174" t="s">
        <v>252</v>
      </c>
      <c r="B48" s="180" t="s">
        <v>179</v>
      </c>
      <c r="C48" s="176" t="s">
        <v>256</v>
      </c>
      <c r="D48" s="245"/>
      <c r="E48" s="244"/>
      <c r="F48" s="256"/>
      <c r="G48" s="256"/>
      <c r="H48" s="256"/>
      <c r="I48" s="256"/>
      <c r="J48" s="251"/>
      <c r="K48" s="251"/>
      <c r="L48" s="251"/>
      <c r="M48" s="251"/>
      <c r="N48" s="251"/>
      <c r="O48" s="251"/>
      <c r="P48" s="251"/>
      <c r="Q48" s="251"/>
      <c r="R48" s="251"/>
      <c r="S48" s="251"/>
      <c r="T48" s="251"/>
      <c r="U48" s="251"/>
      <c r="V48" s="251"/>
      <c r="W48" s="251"/>
      <c r="X48" s="251"/>
    </row>
    <row r="49" spans="1:24" ht="15" customHeight="1" x14ac:dyDescent="0.25">
      <c r="A49" s="174" t="s">
        <v>253</v>
      </c>
      <c r="B49" s="180" t="s">
        <v>179</v>
      </c>
      <c r="C49" s="176" t="s">
        <v>257</v>
      </c>
      <c r="D49" s="245"/>
      <c r="E49" s="244"/>
      <c r="F49" s="256"/>
      <c r="G49" s="256"/>
      <c r="H49" s="256"/>
      <c r="I49" s="256"/>
      <c r="J49" s="251"/>
      <c r="K49" s="251"/>
      <c r="L49" s="251"/>
      <c r="M49" s="251"/>
      <c r="N49" s="251"/>
      <c r="O49" s="251"/>
      <c r="P49" s="251"/>
      <c r="Q49" s="251"/>
      <c r="R49" s="251"/>
      <c r="S49" s="251"/>
      <c r="T49" s="251"/>
      <c r="U49" s="251"/>
      <c r="V49" s="251"/>
      <c r="W49" s="251"/>
      <c r="X49" s="251"/>
    </row>
    <row r="50" spans="1:24" ht="15" customHeight="1" x14ac:dyDescent="0.25">
      <c r="A50" s="187" t="s">
        <v>16</v>
      </c>
      <c r="B50" s="171" t="s">
        <v>148</v>
      </c>
      <c r="C50" s="180" t="s">
        <v>179</v>
      </c>
      <c r="D50" s="186">
        <f t="shared" ref="D50:X50" si="8">SUM(D51:D54)</f>
        <v>0</v>
      </c>
      <c r="E50" s="186">
        <f t="shared" si="8"/>
        <v>0</v>
      </c>
      <c r="F50" s="232">
        <f t="shared" si="8"/>
        <v>0</v>
      </c>
      <c r="G50" s="232">
        <f t="shared" si="8"/>
        <v>0</v>
      </c>
      <c r="H50" s="232">
        <f t="shared" si="8"/>
        <v>0</v>
      </c>
      <c r="I50" s="232">
        <f t="shared" si="8"/>
        <v>0</v>
      </c>
      <c r="J50" s="219">
        <f t="shared" si="8"/>
        <v>0</v>
      </c>
      <c r="K50" s="219">
        <f t="shared" si="8"/>
        <v>0</v>
      </c>
      <c r="L50" s="219">
        <f t="shared" si="8"/>
        <v>0</v>
      </c>
      <c r="M50" s="219">
        <f t="shared" si="8"/>
        <v>0</v>
      </c>
      <c r="N50" s="219">
        <f t="shared" si="8"/>
        <v>0</v>
      </c>
      <c r="O50" s="219">
        <f t="shared" si="8"/>
        <v>0</v>
      </c>
      <c r="P50" s="219">
        <f t="shared" si="8"/>
        <v>0</v>
      </c>
      <c r="Q50" s="219">
        <f t="shared" si="8"/>
        <v>0</v>
      </c>
      <c r="R50" s="219">
        <f t="shared" si="8"/>
        <v>0</v>
      </c>
      <c r="S50" s="219">
        <f t="shared" si="8"/>
        <v>0</v>
      </c>
      <c r="T50" s="219">
        <f t="shared" si="8"/>
        <v>0</v>
      </c>
      <c r="U50" s="219">
        <f t="shared" si="8"/>
        <v>0</v>
      </c>
      <c r="V50" s="219">
        <f t="shared" si="8"/>
        <v>0</v>
      </c>
      <c r="W50" s="219">
        <f t="shared" si="8"/>
        <v>0</v>
      </c>
      <c r="X50" s="219">
        <f t="shared" si="8"/>
        <v>0</v>
      </c>
    </row>
    <row r="51" spans="1:24" ht="15" customHeight="1" x14ac:dyDescent="0.25">
      <c r="A51" s="174" t="s">
        <v>258</v>
      </c>
      <c r="B51" s="180" t="s">
        <v>179</v>
      </c>
      <c r="C51" s="176" t="s">
        <v>262</v>
      </c>
      <c r="D51" s="245"/>
      <c r="E51" s="244"/>
      <c r="F51" s="256"/>
      <c r="G51" s="256"/>
      <c r="H51" s="256"/>
      <c r="I51" s="256"/>
      <c r="J51" s="251"/>
      <c r="K51" s="251"/>
      <c r="L51" s="251"/>
      <c r="M51" s="251"/>
      <c r="N51" s="251"/>
      <c r="O51" s="251"/>
      <c r="P51" s="251"/>
      <c r="Q51" s="251"/>
      <c r="R51" s="251"/>
      <c r="S51" s="251"/>
      <c r="T51" s="251"/>
      <c r="U51" s="251"/>
      <c r="V51" s="251"/>
      <c r="W51" s="251"/>
      <c r="X51" s="251"/>
    </row>
    <row r="52" spans="1:24" ht="15" customHeight="1" x14ac:dyDescent="0.25">
      <c r="A52" s="174" t="s">
        <v>259</v>
      </c>
      <c r="B52" s="180" t="s">
        <v>179</v>
      </c>
      <c r="C52" s="176" t="s">
        <v>263</v>
      </c>
      <c r="D52" s="245"/>
      <c r="E52" s="244"/>
      <c r="F52" s="256"/>
      <c r="G52" s="256"/>
      <c r="H52" s="256"/>
      <c r="I52" s="256"/>
      <c r="J52" s="251"/>
      <c r="K52" s="251"/>
      <c r="L52" s="251"/>
      <c r="M52" s="251"/>
      <c r="N52" s="251"/>
      <c r="O52" s="251"/>
      <c r="P52" s="251"/>
      <c r="Q52" s="251"/>
      <c r="R52" s="251"/>
      <c r="S52" s="251"/>
      <c r="T52" s="251"/>
      <c r="U52" s="251"/>
      <c r="V52" s="251"/>
      <c r="W52" s="251"/>
      <c r="X52" s="251"/>
    </row>
    <row r="53" spans="1:24" ht="15" customHeight="1" x14ac:dyDescent="0.25">
      <c r="A53" s="174" t="s">
        <v>260</v>
      </c>
      <c r="B53" s="180" t="s">
        <v>179</v>
      </c>
      <c r="C53" s="176" t="s">
        <v>264</v>
      </c>
      <c r="D53" s="245"/>
      <c r="E53" s="245"/>
      <c r="F53" s="257"/>
      <c r="G53" s="257"/>
      <c r="H53" s="257"/>
      <c r="I53" s="257"/>
      <c r="J53" s="252"/>
      <c r="K53" s="252"/>
      <c r="L53" s="252"/>
      <c r="M53" s="252"/>
      <c r="N53" s="252"/>
      <c r="O53" s="252"/>
      <c r="P53" s="252"/>
      <c r="Q53" s="252"/>
      <c r="R53" s="252"/>
      <c r="S53" s="252"/>
      <c r="T53" s="252"/>
      <c r="U53" s="252"/>
      <c r="V53" s="252"/>
      <c r="W53" s="252"/>
      <c r="X53" s="252"/>
    </row>
    <row r="54" spans="1:24" ht="15" customHeight="1" x14ac:dyDescent="0.25">
      <c r="A54" s="174" t="s">
        <v>261</v>
      </c>
      <c r="B54" s="180" t="s">
        <v>179</v>
      </c>
      <c r="C54" s="176" t="s">
        <v>265</v>
      </c>
      <c r="D54" s="245"/>
      <c r="E54" s="244"/>
      <c r="F54" s="256"/>
      <c r="G54" s="256"/>
      <c r="H54" s="256"/>
      <c r="I54" s="256"/>
      <c r="J54" s="251"/>
      <c r="K54" s="251"/>
      <c r="L54" s="251"/>
      <c r="M54" s="251"/>
      <c r="N54" s="251"/>
      <c r="O54" s="251"/>
      <c r="P54" s="251"/>
      <c r="Q54" s="251"/>
      <c r="R54" s="251"/>
      <c r="S54" s="251"/>
      <c r="T54" s="251"/>
      <c r="U54" s="251"/>
      <c r="V54" s="251"/>
      <c r="W54" s="251"/>
      <c r="X54" s="251"/>
    </row>
    <row r="55" spans="1:24" ht="15" customHeight="1" x14ac:dyDescent="0.25">
      <c r="A55" s="187" t="s">
        <v>17</v>
      </c>
      <c r="B55" s="171" t="s">
        <v>159</v>
      </c>
      <c r="C55" s="180" t="s">
        <v>179</v>
      </c>
      <c r="D55" s="188">
        <f t="shared" ref="D55:X55" si="9">SUM(D56:D59)</f>
        <v>0</v>
      </c>
      <c r="E55" s="188">
        <f t="shared" si="9"/>
        <v>0</v>
      </c>
      <c r="F55" s="233">
        <f t="shared" si="9"/>
        <v>0</v>
      </c>
      <c r="G55" s="233">
        <f t="shared" si="9"/>
        <v>0</v>
      </c>
      <c r="H55" s="233">
        <f t="shared" si="9"/>
        <v>0</v>
      </c>
      <c r="I55" s="233">
        <f t="shared" si="9"/>
        <v>0</v>
      </c>
      <c r="J55" s="221">
        <f t="shared" si="9"/>
        <v>0</v>
      </c>
      <c r="K55" s="221">
        <f t="shared" si="9"/>
        <v>0</v>
      </c>
      <c r="L55" s="221">
        <f t="shared" si="9"/>
        <v>0</v>
      </c>
      <c r="M55" s="221">
        <f t="shared" si="9"/>
        <v>0</v>
      </c>
      <c r="N55" s="221">
        <f t="shared" si="9"/>
        <v>0</v>
      </c>
      <c r="O55" s="221">
        <f t="shared" si="9"/>
        <v>0</v>
      </c>
      <c r="P55" s="221">
        <f t="shared" si="9"/>
        <v>0</v>
      </c>
      <c r="Q55" s="221">
        <f t="shared" si="9"/>
        <v>0</v>
      </c>
      <c r="R55" s="221">
        <f t="shared" si="9"/>
        <v>0</v>
      </c>
      <c r="S55" s="221">
        <f t="shared" si="9"/>
        <v>0</v>
      </c>
      <c r="T55" s="221">
        <f t="shared" si="9"/>
        <v>0</v>
      </c>
      <c r="U55" s="221">
        <f t="shared" si="9"/>
        <v>0</v>
      </c>
      <c r="V55" s="221">
        <f t="shared" si="9"/>
        <v>0</v>
      </c>
      <c r="W55" s="221">
        <f t="shared" si="9"/>
        <v>0</v>
      </c>
      <c r="X55" s="221">
        <f t="shared" si="9"/>
        <v>0</v>
      </c>
    </row>
    <row r="56" spans="1:24" ht="15" customHeight="1" x14ac:dyDescent="0.25">
      <c r="A56" s="174" t="s">
        <v>266</v>
      </c>
      <c r="B56" s="180" t="s">
        <v>179</v>
      </c>
      <c r="C56" s="176" t="s">
        <v>270</v>
      </c>
      <c r="D56" s="245"/>
      <c r="E56" s="244"/>
      <c r="F56" s="256"/>
      <c r="G56" s="256"/>
      <c r="H56" s="256"/>
      <c r="I56" s="256"/>
      <c r="J56" s="251"/>
      <c r="K56" s="251"/>
      <c r="L56" s="251"/>
      <c r="M56" s="251"/>
      <c r="N56" s="251"/>
      <c r="O56" s="251"/>
      <c r="P56" s="251"/>
      <c r="Q56" s="251"/>
      <c r="R56" s="251"/>
      <c r="S56" s="251"/>
      <c r="T56" s="251"/>
      <c r="U56" s="251"/>
      <c r="V56" s="251"/>
      <c r="W56" s="251"/>
      <c r="X56" s="251"/>
    </row>
    <row r="57" spans="1:24" ht="15" customHeight="1" x14ac:dyDescent="0.25">
      <c r="A57" s="174" t="s">
        <v>267</v>
      </c>
      <c r="B57" s="180" t="s">
        <v>179</v>
      </c>
      <c r="C57" s="176" t="s">
        <v>271</v>
      </c>
      <c r="D57" s="245"/>
      <c r="E57" s="244"/>
      <c r="F57" s="256"/>
      <c r="G57" s="256"/>
      <c r="H57" s="256"/>
      <c r="I57" s="256"/>
      <c r="J57" s="251"/>
      <c r="K57" s="251"/>
      <c r="L57" s="251"/>
      <c r="M57" s="251"/>
      <c r="N57" s="251"/>
      <c r="O57" s="251"/>
      <c r="P57" s="251"/>
      <c r="Q57" s="251"/>
      <c r="R57" s="251"/>
      <c r="S57" s="251"/>
      <c r="T57" s="251"/>
      <c r="U57" s="251"/>
      <c r="V57" s="251"/>
      <c r="W57" s="251"/>
      <c r="X57" s="251"/>
    </row>
    <row r="58" spans="1:24" ht="15" customHeight="1" x14ac:dyDescent="0.25">
      <c r="A58" s="174" t="s">
        <v>268</v>
      </c>
      <c r="B58" s="180" t="s">
        <v>179</v>
      </c>
      <c r="C58" s="176" t="s">
        <v>272</v>
      </c>
      <c r="D58" s="245"/>
      <c r="E58" s="258"/>
      <c r="F58" s="259"/>
      <c r="G58" s="259"/>
      <c r="H58" s="259"/>
      <c r="I58" s="259"/>
      <c r="J58" s="254"/>
      <c r="K58" s="254"/>
      <c r="L58" s="254"/>
      <c r="M58" s="254"/>
      <c r="N58" s="254"/>
      <c r="O58" s="254"/>
      <c r="P58" s="254"/>
      <c r="Q58" s="254"/>
      <c r="R58" s="254"/>
      <c r="S58" s="254"/>
      <c r="T58" s="254"/>
      <c r="U58" s="254"/>
      <c r="V58" s="254"/>
      <c r="W58" s="254"/>
      <c r="X58" s="254"/>
    </row>
    <row r="59" spans="1:24" ht="15" customHeight="1" x14ac:dyDescent="0.25">
      <c r="A59" s="174" t="s">
        <v>269</v>
      </c>
      <c r="B59" s="180" t="s">
        <v>179</v>
      </c>
      <c r="C59" s="176" t="s">
        <v>273</v>
      </c>
      <c r="D59" s="245"/>
      <c r="E59" s="244"/>
      <c r="F59" s="256"/>
      <c r="G59" s="256"/>
      <c r="H59" s="256"/>
      <c r="I59" s="256"/>
      <c r="J59" s="251"/>
      <c r="K59" s="251"/>
      <c r="L59" s="251"/>
      <c r="M59" s="251"/>
      <c r="N59" s="251"/>
      <c r="O59" s="251"/>
      <c r="P59" s="251"/>
      <c r="Q59" s="251"/>
      <c r="R59" s="251"/>
      <c r="S59" s="251"/>
      <c r="T59" s="251"/>
      <c r="U59" s="251"/>
      <c r="V59" s="251"/>
      <c r="W59" s="251"/>
      <c r="X59" s="251"/>
    </row>
    <row r="60" spans="1:24" ht="15" customHeight="1" x14ac:dyDescent="0.25">
      <c r="A60" s="189" t="s">
        <v>18</v>
      </c>
      <c r="B60" s="171" t="s">
        <v>152</v>
      </c>
      <c r="C60" s="180" t="s">
        <v>179</v>
      </c>
      <c r="D60" s="186">
        <f t="shared" ref="D60:X60" si="10">SUM(D61:D64)</f>
        <v>0</v>
      </c>
      <c r="E60" s="186">
        <f t="shared" si="10"/>
        <v>0</v>
      </c>
      <c r="F60" s="232">
        <f t="shared" si="10"/>
        <v>0</v>
      </c>
      <c r="G60" s="232">
        <f t="shared" si="10"/>
        <v>0</v>
      </c>
      <c r="H60" s="232">
        <f t="shared" si="10"/>
        <v>0</v>
      </c>
      <c r="I60" s="232">
        <f t="shared" si="10"/>
        <v>0</v>
      </c>
      <c r="J60" s="219">
        <f t="shared" si="10"/>
        <v>0</v>
      </c>
      <c r="K60" s="219">
        <f t="shared" si="10"/>
        <v>0</v>
      </c>
      <c r="L60" s="219">
        <f t="shared" si="10"/>
        <v>0</v>
      </c>
      <c r="M60" s="219">
        <f t="shared" si="10"/>
        <v>0</v>
      </c>
      <c r="N60" s="219">
        <f t="shared" si="10"/>
        <v>0</v>
      </c>
      <c r="O60" s="219">
        <f t="shared" si="10"/>
        <v>0</v>
      </c>
      <c r="P60" s="219">
        <f t="shared" si="10"/>
        <v>0</v>
      </c>
      <c r="Q60" s="219">
        <f t="shared" si="10"/>
        <v>0</v>
      </c>
      <c r="R60" s="219">
        <f t="shared" si="10"/>
        <v>0</v>
      </c>
      <c r="S60" s="219">
        <f t="shared" si="10"/>
        <v>0</v>
      </c>
      <c r="T60" s="219">
        <f t="shared" si="10"/>
        <v>0</v>
      </c>
      <c r="U60" s="219">
        <f t="shared" si="10"/>
        <v>0</v>
      </c>
      <c r="V60" s="219">
        <f t="shared" si="10"/>
        <v>0</v>
      </c>
      <c r="W60" s="219">
        <f t="shared" si="10"/>
        <v>0</v>
      </c>
      <c r="X60" s="219">
        <f t="shared" si="10"/>
        <v>0</v>
      </c>
    </row>
    <row r="61" spans="1:24" ht="15" customHeight="1" x14ac:dyDescent="0.25">
      <c r="A61" s="174" t="s">
        <v>274</v>
      </c>
      <c r="B61" s="180" t="s">
        <v>179</v>
      </c>
      <c r="C61" s="176" t="s">
        <v>278</v>
      </c>
      <c r="D61" s="245"/>
      <c r="E61" s="245"/>
      <c r="F61" s="257"/>
      <c r="G61" s="257"/>
      <c r="H61" s="257"/>
      <c r="I61" s="257"/>
      <c r="J61" s="252"/>
      <c r="K61" s="252"/>
      <c r="L61" s="252"/>
      <c r="M61" s="252"/>
      <c r="N61" s="252"/>
      <c r="O61" s="252"/>
      <c r="P61" s="252"/>
      <c r="Q61" s="252"/>
      <c r="R61" s="252"/>
      <c r="S61" s="252"/>
      <c r="T61" s="252"/>
      <c r="U61" s="252"/>
      <c r="V61" s="252"/>
      <c r="W61" s="252"/>
      <c r="X61" s="252"/>
    </row>
    <row r="62" spans="1:24" ht="15" customHeight="1" x14ac:dyDescent="0.25">
      <c r="A62" s="174" t="s">
        <v>275</v>
      </c>
      <c r="B62" s="180" t="s">
        <v>179</v>
      </c>
      <c r="C62" s="176" t="s">
        <v>279</v>
      </c>
      <c r="D62" s="245"/>
      <c r="E62" s="244"/>
      <c r="F62" s="256"/>
      <c r="G62" s="256"/>
      <c r="H62" s="256"/>
      <c r="I62" s="256"/>
      <c r="J62" s="251"/>
      <c r="K62" s="251"/>
      <c r="L62" s="251"/>
      <c r="M62" s="251"/>
      <c r="N62" s="251"/>
      <c r="O62" s="251"/>
      <c r="P62" s="251"/>
      <c r="Q62" s="251"/>
      <c r="R62" s="251"/>
      <c r="S62" s="251"/>
      <c r="T62" s="251"/>
      <c r="U62" s="251"/>
      <c r="V62" s="251"/>
      <c r="W62" s="251"/>
      <c r="X62" s="251"/>
    </row>
    <row r="63" spans="1:24" ht="15" customHeight="1" x14ac:dyDescent="0.25">
      <c r="A63" s="174" t="s">
        <v>276</v>
      </c>
      <c r="B63" s="180" t="s">
        <v>179</v>
      </c>
      <c r="C63" s="176" t="s">
        <v>280</v>
      </c>
      <c r="D63" s="245"/>
      <c r="E63" s="244"/>
      <c r="F63" s="256"/>
      <c r="G63" s="256"/>
      <c r="H63" s="256"/>
      <c r="I63" s="256"/>
      <c r="J63" s="251"/>
      <c r="K63" s="251"/>
      <c r="L63" s="251"/>
      <c r="M63" s="251"/>
      <c r="N63" s="251"/>
      <c r="O63" s="251"/>
      <c r="P63" s="251"/>
      <c r="Q63" s="251"/>
      <c r="R63" s="251"/>
      <c r="S63" s="251"/>
      <c r="T63" s="251"/>
      <c r="U63" s="251"/>
      <c r="V63" s="251"/>
      <c r="W63" s="251"/>
      <c r="X63" s="251"/>
    </row>
    <row r="64" spans="1:24" ht="15" customHeight="1" x14ac:dyDescent="0.25">
      <c r="A64" s="174" t="s">
        <v>277</v>
      </c>
      <c r="B64" s="180" t="s">
        <v>179</v>
      </c>
      <c r="C64" s="176" t="s">
        <v>281</v>
      </c>
      <c r="D64" s="245"/>
      <c r="E64" s="244"/>
      <c r="F64" s="256"/>
      <c r="G64" s="256"/>
      <c r="H64" s="256"/>
      <c r="I64" s="256"/>
      <c r="J64" s="251"/>
      <c r="K64" s="251"/>
      <c r="L64" s="251"/>
      <c r="M64" s="251"/>
      <c r="N64" s="251"/>
      <c r="O64" s="251"/>
      <c r="P64" s="251"/>
      <c r="Q64" s="251"/>
      <c r="R64" s="251"/>
      <c r="S64" s="251"/>
      <c r="T64" s="251"/>
      <c r="U64" s="251"/>
      <c r="V64" s="251"/>
      <c r="W64" s="251"/>
      <c r="X64" s="251"/>
    </row>
    <row r="65" spans="1:24" ht="15" customHeight="1" x14ac:dyDescent="0.25">
      <c r="A65" s="160"/>
      <c r="B65" s="180"/>
      <c r="C65" s="190"/>
      <c r="D65" s="191"/>
      <c r="E65" s="181"/>
      <c r="F65" s="231"/>
      <c r="G65" s="231"/>
      <c r="H65" s="231"/>
      <c r="I65" s="231"/>
      <c r="J65" s="210"/>
      <c r="K65" s="210"/>
      <c r="L65" s="210"/>
      <c r="M65" s="210"/>
      <c r="N65" s="210"/>
      <c r="O65" s="210"/>
      <c r="P65" s="210"/>
      <c r="Q65" s="210"/>
      <c r="R65" s="210"/>
      <c r="S65" s="210"/>
      <c r="T65" s="210"/>
      <c r="U65" s="210"/>
      <c r="V65" s="210"/>
      <c r="W65" s="210"/>
      <c r="X65" s="210"/>
    </row>
    <row r="66" spans="1:24" ht="15" customHeight="1" x14ac:dyDescent="0.25">
      <c r="A66" s="160"/>
      <c r="B66" s="180"/>
      <c r="C66" s="190"/>
      <c r="D66" s="191"/>
      <c r="E66" s="185"/>
      <c r="F66" s="238"/>
      <c r="G66" s="238"/>
      <c r="H66" s="238"/>
      <c r="I66" s="238"/>
      <c r="J66" s="220"/>
      <c r="K66" s="220"/>
      <c r="L66" s="220"/>
      <c r="M66" s="220"/>
      <c r="N66" s="220"/>
      <c r="O66" s="220"/>
      <c r="P66" s="220"/>
      <c r="Q66" s="220"/>
      <c r="R66" s="220"/>
      <c r="S66" s="220"/>
      <c r="T66" s="220"/>
      <c r="U66" s="220"/>
      <c r="V66" s="220"/>
      <c r="W66" s="220"/>
      <c r="X66" s="220"/>
    </row>
    <row r="67" spans="1:24" ht="28.5" x14ac:dyDescent="0.25">
      <c r="A67" s="192" t="s">
        <v>181</v>
      </c>
      <c r="B67" s="160"/>
      <c r="C67" s="160"/>
      <c r="D67" s="179">
        <f t="shared" ref="D67:X67" si="11">SUM(D8,D13,D19,D26,D35,D40,D45,D50,D55,D60)</f>
        <v>0</v>
      </c>
      <c r="E67" s="179">
        <f t="shared" si="11"/>
        <v>0</v>
      </c>
      <c r="F67" s="230">
        <f t="shared" si="11"/>
        <v>0</v>
      </c>
      <c r="G67" s="230">
        <f t="shared" si="11"/>
        <v>0</v>
      </c>
      <c r="H67" s="230">
        <f t="shared" si="11"/>
        <v>0</v>
      </c>
      <c r="I67" s="230">
        <f t="shared" si="11"/>
        <v>0</v>
      </c>
      <c r="J67" s="209">
        <f t="shared" si="11"/>
        <v>0</v>
      </c>
      <c r="K67" s="209">
        <f t="shared" si="11"/>
        <v>0</v>
      </c>
      <c r="L67" s="209">
        <f t="shared" si="11"/>
        <v>0</v>
      </c>
      <c r="M67" s="209">
        <f t="shared" si="11"/>
        <v>0</v>
      </c>
      <c r="N67" s="209">
        <f t="shared" si="11"/>
        <v>0</v>
      </c>
      <c r="O67" s="209">
        <f t="shared" si="11"/>
        <v>0</v>
      </c>
      <c r="P67" s="209">
        <f t="shared" si="11"/>
        <v>0</v>
      </c>
      <c r="Q67" s="209">
        <f t="shared" si="11"/>
        <v>0</v>
      </c>
      <c r="R67" s="209">
        <f t="shared" si="11"/>
        <v>0</v>
      </c>
      <c r="S67" s="209">
        <f t="shared" si="11"/>
        <v>0</v>
      </c>
      <c r="T67" s="209">
        <f t="shared" si="11"/>
        <v>0</v>
      </c>
      <c r="U67" s="209">
        <f t="shared" si="11"/>
        <v>0</v>
      </c>
      <c r="V67" s="209">
        <f t="shared" si="11"/>
        <v>0</v>
      </c>
      <c r="W67" s="209">
        <f t="shared" si="11"/>
        <v>0</v>
      </c>
      <c r="X67" s="209">
        <f t="shared" si="11"/>
        <v>0</v>
      </c>
    </row>
    <row r="68" spans="1:24" ht="12.75" customHeight="1" x14ac:dyDescent="0.25">
      <c r="A68" s="170"/>
      <c r="B68" s="160"/>
      <c r="C68" s="160"/>
      <c r="D68" s="189"/>
      <c r="E68" s="189"/>
      <c r="F68" s="189"/>
      <c r="G68" s="189"/>
      <c r="H68" s="189"/>
      <c r="I68" s="189"/>
      <c r="J68" s="189"/>
      <c r="K68" s="189"/>
      <c r="L68" s="189"/>
      <c r="M68" s="189"/>
      <c r="N68" s="189"/>
      <c r="O68" s="189"/>
      <c r="P68" s="189"/>
      <c r="Q68" s="189"/>
      <c r="R68" s="189"/>
      <c r="S68" s="189"/>
      <c r="T68" s="189"/>
      <c r="U68" s="189"/>
      <c r="V68" s="189"/>
      <c r="W68" s="189"/>
      <c r="X68" s="189"/>
    </row>
    <row r="69" spans="1:24" ht="20.25" customHeight="1" x14ac:dyDescent="0.25">
      <c r="A69" s="196" t="s">
        <v>182</v>
      </c>
      <c r="B69" s="197"/>
      <c r="C69" s="197"/>
      <c r="D69" s="260"/>
      <c r="E69" s="260"/>
      <c r="F69" s="260"/>
      <c r="G69" s="260"/>
      <c r="H69" s="260"/>
      <c r="I69" s="260"/>
      <c r="J69" s="260"/>
      <c r="K69" s="260"/>
      <c r="L69" s="260"/>
      <c r="M69" s="260"/>
      <c r="N69" s="260"/>
      <c r="O69" s="260"/>
      <c r="P69" s="260"/>
      <c r="Q69" s="260"/>
      <c r="R69" s="260"/>
      <c r="S69" s="260"/>
      <c r="T69" s="260"/>
      <c r="U69" s="260"/>
      <c r="V69" s="260"/>
      <c r="W69" s="260"/>
      <c r="X69" s="260"/>
    </row>
    <row r="70" spans="1:24" ht="19.5" customHeight="1" x14ac:dyDescent="0.25">
      <c r="A70" s="198" t="s">
        <v>183</v>
      </c>
      <c r="B70" s="199"/>
      <c r="C70" s="199"/>
      <c r="D70" s="205">
        <f t="shared" ref="D70:X70" si="12">D6-D69</f>
        <v>0</v>
      </c>
      <c r="E70" s="205">
        <f t="shared" si="12"/>
        <v>0</v>
      </c>
      <c r="F70" s="234">
        <f t="shared" si="12"/>
        <v>0</v>
      </c>
      <c r="G70" s="234">
        <f t="shared" si="12"/>
        <v>0</v>
      </c>
      <c r="H70" s="234">
        <f t="shared" si="12"/>
        <v>0</v>
      </c>
      <c r="I70" s="234">
        <f t="shared" si="12"/>
        <v>0</v>
      </c>
      <c r="J70" s="213">
        <f t="shared" si="12"/>
        <v>0</v>
      </c>
      <c r="K70" s="213">
        <f t="shared" si="12"/>
        <v>0</v>
      </c>
      <c r="L70" s="213">
        <f t="shared" si="12"/>
        <v>0</v>
      </c>
      <c r="M70" s="213">
        <f t="shared" si="12"/>
        <v>0</v>
      </c>
      <c r="N70" s="213">
        <f t="shared" si="12"/>
        <v>0</v>
      </c>
      <c r="O70" s="213">
        <f t="shared" si="12"/>
        <v>0</v>
      </c>
      <c r="P70" s="213">
        <f t="shared" si="12"/>
        <v>0</v>
      </c>
      <c r="Q70" s="213">
        <f t="shared" si="12"/>
        <v>0</v>
      </c>
      <c r="R70" s="213">
        <f t="shared" si="12"/>
        <v>0</v>
      </c>
      <c r="S70" s="213">
        <f t="shared" si="12"/>
        <v>0</v>
      </c>
      <c r="T70" s="213">
        <f t="shared" si="12"/>
        <v>0</v>
      </c>
      <c r="U70" s="213">
        <f t="shared" si="12"/>
        <v>0</v>
      </c>
      <c r="V70" s="213">
        <f t="shared" si="12"/>
        <v>0</v>
      </c>
      <c r="W70" s="213">
        <f t="shared" si="12"/>
        <v>0</v>
      </c>
      <c r="X70" s="213">
        <f t="shared" si="12"/>
        <v>0</v>
      </c>
    </row>
    <row r="71" spans="1:24" ht="19.5" customHeight="1" x14ac:dyDescent="0.25">
      <c r="A71" s="224" t="s">
        <v>184</v>
      </c>
      <c r="B71" s="225"/>
      <c r="C71" s="225"/>
      <c r="D71" s="235">
        <v>169.79999999999998</v>
      </c>
      <c r="E71" s="236">
        <v>96.699999999999989</v>
      </c>
      <c r="F71" s="237">
        <v>22.85</v>
      </c>
      <c r="G71" s="236">
        <v>0</v>
      </c>
      <c r="H71" s="237">
        <v>4.2300000000000004</v>
      </c>
      <c r="I71" s="236">
        <v>0</v>
      </c>
      <c r="J71" s="236">
        <v>126985</v>
      </c>
      <c r="K71" s="236">
        <v>38</v>
      </c>
      <c r="L71" s="236">
        <v>31</v>
      </c>
      <c r="M71" s="236">
        <v>30</v>
      </c>
      <c r="N71" s="236">
        <v>5800</v>
      </c>
      <c r="O71" s="236">
        <v>0</v>
      </c>
      <c r="P71" s="236">
        <v>0</v>
      </c>
      <c r="Q71" s="236">
        <v>104125</v>
      </c>
      <c r="R71" s="236">
        <v>37200</v>
      </c>
      <c r="S71" s="236">
        <v>1500</v>
      </c>
      <c r="T71" s="236">
        <v>28</v>
      </c>
      <c r="U71" s="236">
        <v>5200</v>
      </c>
      <c r="V71" s="236">
        <v>2600</v>
      </c>
      <c r="W71" s="236">
        <v>0</v>
      </c>
      <c r="X71" s="236">
        <v>42</v>
      </c>
    </row>
    <row r="72" spans="1:24" ht="22.5" customHeight="1" x14ac:dyDescent="0.25">
      <c r="A72" s="198" t="s">
        <v>185</v>
      </c>
      <c r="B72" s="199"/>
      <c r="C72" s="199"/>
      <c r="D72" s="205">
        <f t="shared" ref="D72:X72" si="13">D6-D71</f>
        <v>-169.79999999999998</v>
      </c>
      <c r="E72" s="205">
        <f t="shared" si="13"/>
        <v>-96.699999999999989</v>
      </c>
      <c r="F72" s="234">
        <f t="shared" si="13"/>
        <v>-22.85</v>
      </c>
      <c r="G72" s="234">
        <f t="shared" si="13"/>
        <v>0</v>
      </c>
      <c r="H72" s="234">
        <f t="shared" si="13"/>
        <v>-4.2300000000000004</v>
      </c>
      <c r="I72" s="234">
        <f t="shared" si="13"/>
        <v>0</v>
      </c>
      <c r="J72" s="213">
        <f t="shared" si="13"/>
        <v>-126985</v>
      </c>
      <c r="K72" s="213">
        <f t="shared" si="13"/>
        <v>-38</v>
      </c>
      <c r="L72" s="213">
        <f t="shared" si="13"/>
        <v>-31</v>
      </c>
      <c r="M72" s="213">
        <f t="shared" si="13"/>
        <v>-30</v>
      </c>
      <c r="N72" s="213">
        <f t="shared" si="13"/>
        <v>-5800</v>
      </c>
      <c r="O72" s="213">
        <f t="shared" si="13"/>
        <v>0</v>
      </c>
      <c r="P72" s="213">
        <f t="shared" si="13"/>
        <v>0</v>
      </c>
      <c r="Q72" s="213">
        <f t="shared" si="13"/>
        <v>-104125</v>
      </c>
      <c r="R72" s="213">
        <f t="shared" si="13"/>
        <v>-37200</v>
      </c>
      <c r="S72" s="213">
        <f t="shared" si="13"/>
        <v>-1500</v>
      </c>
      <c r="T72" s="213">
        <f t="shared" si="13"/>
        <v>-28</v>
      </c>
      <c r="U72" s="213">
        <f t="shared" si="13"/>
        <v>-5200</v>
      </c>
      <c r="V72" s="213">
        <f t="shared" si="13"/>
        <v>-2600</v>
      </c>
      <c r="W72" s="213">
        <f t="shared" si="13"/>
        <v>0</v>
      </c>
      <c r="X72" s="213">
        <f t="shared" si="13"/>
        <v>-42</v>
      </c>
    </row>
    <row r="73" spans="1:24" ht="123" customHeight="1" x14ac:dyDescent="0.25">
      <c r="A73" s="293" t="s">
        <v>186</v>
      </c>
      <c r="B73" s="294"/>
      <c r="C73" s="295"/>
      <c r="D73" s="214"/>
      <c r="E73" s="214"/>
      <c r="F73" s="214"/>
      <c r="G73" s="214"/>
      <c r="H73" s="214"/>
      <c r="I73" s="214"/>
      <c r="J73" s="214"/>
      <c r="K73" s="214"/>
      <c r="L73" s="214"/>
      <c r="M73" s="214"/>
      <c r="N73" s="214"/>
      <c r="O73" s="214"/>
      <c r="P73" s="214"/>
      <c r="Q73" s="214"/>
      <c r="R73" s="214"/>
      <c r="S73" s="214"/>
      <c r="T73" s="214"/>
      <c r="U73" s="214"/>
      <c r="V73" s="214"/>
      <c r="W73" s="214"/>
      <c r="X73" s="214"/>
    </row>
  </sheetData>
  <sheetProtection sort="0" autoFilter="0"/>
  <mergeCells count="2">
    <mergeCell ref="A2:X2"/>
    <mergeCell ref="A73:C7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71"/>
  <sheetViews>
    <sheetView zoomScale="90" zoomScaleNormal="90" workbookViewId="0">
      <pane ySplit="6" topLeftCell="A7" activePane="bottomLeft" state="frozen"/>
      <selection pane="bottomLeft" activeCell="F4" sqref="F4"/>
    </sheetView>
  </sheetViews>
  <sheetFormatPr defaultRowHeight="15" x14ac:dyDescent="0.25"/>
  <cols>
    <col min="1" max="1" width="43.28515625" style="156" customWidth="1"/>
    <col min="2" max="2" width="20.28515625" style="156" customWidth="1"/>
    <col min="3" max="3" width="17.140625" style="156" customWidth="1"/>
    <col min="4" max="4" width="24.7109375" style="156" customWidth="1"/>
    <col min="5" max="16384" width="9.140625" style="156"/>
  </cols>
  <sheetData>
    <row r="2" spans="1:4" ht="18.75" x14ac:dyDescent="0.25">
      <c r="A2" s="261" t="s">
        <v>346</v>
      </c>
      <c r="B2" s="261"/>
      <c r="C2" s="261"/>
      <c r="D2" s="261"/>
    </row>
    <row r="4" spans="1:4" ht="60" x14ac:dyDescent="0.25">
      <c r="A4" s="227" t="s">
        <v>175</v>
      </c>
      <c r="B4" s="161" t="s">
        <v>323</v>
      </c>
      <c r="C4" s="161" t="s">
        <v>324</v>
      </c>
      <c r="D4" s="161" t="s">
        <v>347</v>
      </c>
    </row>
    <row r="5" spans="1:4" x14ac:dyDescent="0.25">
      <c r="A5" s="160"/>
      <c r="B5" s="227">
        <v>1</v>
      </c>
      <c r="C5" s="227">
        <v>2</v>
      </c>
      <c r="D5" s="227">
        <v>3</v>
      </c>
    </row>
    <row r="6" spans="1:4" ht="39" customHeight="1" x14ac:dyDescent="0.25">
      <c r="A6" s="163" t="s">
        <v>187</v>
      </c>
      <c r="B6" s="164" t="s">
        <v>156</v>
      </c>
      <c r="C6" s="165" t="s">
        <v>179</v>
      </c>
      <c r="D6" s="216">
        <f>SUM(D9:D12,D14:D18,D20:D25,D27:D34,D36:D39,D41:D44,D46:D49,D51:D54,D56:D59,D61:D64)</f>
        <v>0</v>
      </c>
    </row>
    <row r="7" spans="1:4" ht="15" customHeight="1" x14ac:dyDescent="0.25">
      <c r="A7" s="167" t="s">
        <v>180</v>
      </c>
      <c r="B7" s="161"/>
      <c r="C7" s="168"/>
      <c r="D7" s="217"/>
    </row>
    <row r="8" spans="1:4" ht="15" customHeight="1" x14ac:dyDescent="0.25">
      <c r="A8" s="170" t="s">
        <v>171</v>
      </c>
      <c r="B8" s="171" t="s">
        <v>172</v>
      </c>
      <c r="C8" s="172" t="s">
        <v>179</v>
      </c>
      <c r="D8" s="218">
        <f>SUM(D9:D12)</f>
        <v>0</v>
      </c>
    </row>
    <row r="9" spans="1:4" ht="15" customHeight="1" x14ac:dyDescent="0.25">
      <c r="A9" s="174" t="s">
        <v>188</v>
      </c>
      <c r="B9" s="175" t="s">
        <v>179</v>
      </c>
      <c r="C9" s="176" t="s">
        <v>192</v>
      </c>
      <c r="D9" s="247"/>
    </row>
    <row r="10" spans="1:4" ht="15" customHeight="1" x14ac:dyDescent="0.25">
      <c r="A10" s="174" t="s">
        <v>189</v>
      </c>
      <c r="B10" s="175" t="s">
        <v>179</v>
      </c>
      <c r="C10" s="176" t="s">
        <v>193</v>
      </c>
      <c r="D10" s="247"/>
    </row>
    <row r="11" spans="1:4" ht="15" customHeight="1" x14ac:dyDescent="0.25">
      <c r="A11" s="174" t="s">
        <v>190</v>
      </c>
      <c r="B11" s="175" t="s">
        <v>179</v>
      </c>
      <c r="C11" s="176" t="s">
        <v>194</v>
      </c>
      <c r="D11" s="247"/>
    </row>
    <row r="12" spans="1:4" ht="15" customHeight="1" x14ac:dyDescent="0.25">
      <c r="A12" s="174" t="s">
        <v>191</v>
      </c>
      <c r="B12" s="175" t="s">
        <v>179</v>
      </c>
      <c r="C12" s="176" t="s">
        <v>195</v>
      </c>
      <c r="D12" s="247"/>
    </row>
    <row r="13" spans="1:4" ht="15" customHeight="1" x14ac:dyDescent="0.25">
      <c r="A13" s="177" t="s">
        <v>10</v>
      </c>
      <c r="B13" s="171" t="s">
        <v>136</v>
      </c>
      <c r="C13" s="178" t="s">
        <v>179</v>
      </c>
      <c r="D13" s="209">
        <f>SUM(D14:D18)</f>
        <v>0</v>
      </c>
    </row>
    <row r="14" spans="1:4" ht="15" customHeight="1" x14ac:dyDescent="0.25">
      <c r="A14" s="174" t="s">
        <v>196</v>
      </c>
      <c r="B14" s="180" t="s">
        <v>179</v>
      </c>
      <c r="C14" s="176" t="s">
        <v>201</v>
      </c>
      <c r="D14" s="251"/>
    </row>
    <row r="15" spans="1:4" ht="15" customHeight="1" x14ac:dyDescent="0.25">
      <c r="A15" s="174" t="s">
        <v>197</v>
      </c>
      <c r="B15" s="180" t="s">
        <v>179</v>
      </c>
      <c r="C15" s="176" t="s">
        <v>202</v>
      </c>
      <c r="D15" s="251"/>
    </row>
    <row r="16" spans="1:4" ht="15" customHeight="1" x14ac:dyDescent="0.25">
      <c r="A16" s="174" t="s">
        <v>198</v>
      </c>
      <c r="B16" s="180" t="s">
        <v>179</v>
      </c>
      <c r="C16" s="176" t="s">
        <v>203</v>
      </c>
      <c r="D16" s="251"/>
    </row>
    <row r="17" spans="1:4" ht="15" customHeight="1" x14ac:dyDescent="0.25">
      <c r="A17" s="174" t="s">
        <v>199</v>
      </c>
      <c r="B17" s="180" t="s">
        <v>179</v>
      </c>
      <c r="C17" s="176" t="s">
        <v>204</v>
      </c>
      <c r="D17" s="251"/>
    </row>
    <row r="18" spans="1:4" ht="15" customHeight="1" x14ac:dyDescent="0.25">
      <c r="A18" s="174" t="s">
        <v>200</v>
      </c>
      <c r="B18" s="180" t="s">
        <v>179</v>
      </c>
      <c r="C18" s="176" t="s">
        <v>205</v>
      </c>
      <c r="D18" s="251"/>
    </row>
    <row r="19" spans="1:4" ht="15" customHeight="1" x14ac:dyDescent="0.25">
      <c r="A19" s="177" t="s">
        <v>11</v>
      </c>
      <c r="B19" s="171">
        <v>52626404000</v>
      </c>
      <c r="C19" s="182" t="s">
        <v>179</v>
      </c>
      <c r="D19" s="209">
        <f>SUM(D20:D25)</f>
        <v>0</v>
      </c>
    </row>
    <row r="20" spans="1:4" ht="15" customHeight="1" x14ac:dyDescent="0.25">
      <c r="A20" s="174" t="s">
        <v>206</v>
      </c>
      <c r="B20" s="180" t="s">
        <v>179</v>
      </c>
      <c r="C20" s="176" t="s">
        <v>212</v>
      </c>
      <c r="D20" s="251"/>
    </row>
    <row r="21" spans="1:4" ht="15" customHeight="1" x14ac:dyDescent="0.25">
      <c r="A21" s="174" t="s">
        <v>207</v>
      </c>
      <c r="B21" s="180" t="s">
        <v>179</v>
      </c>
      <c r="C21" s="176" t="s">
        <v>213</v>
      </c>
      <c r="D21" s="251"/>
    </row>
    <row r="22" spans="1:4" ht="15" customHeight="1" x14ac:dyDescent="0.25">
      <c r="A22" s="174" t="s">
        <v>208</v>
      </c>
      <c r="B22" s="180" t="s">
        <v>179</v>
      </c>
      <c r="C22" s="176" t="s">
        <v>214</v>
      </c>
      <c r="D22" s="251"/>
    </row>
    <row r="23" spans="1:4" ht="15" customHeight="1" x14ac:dyDescent="0.25">
      <c r="A23" s="174" t="s">
        <v>209</v>
      </c>
      <c r="B23" s="180" t="s">
        <v>179</v>
      </c>
      <c r="C23" s="176" t="s">
        <v>215</v>
      </c>
      <c r="D23" s="251"/>
    </row>
    <row r="24" spans="1:4" ht="15" customHeight="1" x14ac:dyDescent="0.25">
      <c r="A24" s="174" t="s">
        <v>210</v>
      </c>
      <c r="B24" s="180" t="s">
        <v>179</v>
      </c>
      <c r="C24" s="176" t="s">
        <v>216</v>
      </c>
      <c r="D24" s="251"/>
    </row>
    <row r="25" spans="1:4" ht="15" customHeight="1" x14ac:dyDescent="0.25">
      <c r="A25" s="174" t="s">
        <v>211</v>
      </c>
      <c r="B25" s="180" t="s">
        <v>179</v>
      </c>
      <c r="C25" s="176" t="s">
        <v>217</v>
      </c>
      <c r="D25" s="251"/>
    </row>
    <row r="26" spans="1:4" ht="15" customHeight="1" x14ac:dyDescent="0.25">
      <c r="A26" s="177" t="s">
        <v>12</v>
      </c>
      <c r="B26" s="171" t="s">
        <v>140</v>
      </c>
      <c r="C26" s="178" t="s">
        <v>179</v>
      </c>
      <c r="D26" s="209">
        <f>SUM(D27:D34)</f>
        <v>0</v>
      </c>
    </row>
    <row r="27" spans="1:4" ht="15" customHeight="1" x14ac:dyDescent="0.25">
      <c r="A27" s="174" t="s">
        <v>218</v>
      </c>
      <c r="B27" s="180" t="s">
        <v>179</v>
      </c>
      <c r="C27" s="176" t="s">
        <v>226</v>
      </c>
      <c r="D27" s="251"/>
    </row>
    <row r="28" spans="1:4" ht="15" customHeight="1" x14ac:dyDescent="0.25">
      <c r="A28" s="174" t="s">
        <v>219</v>
      </c>
      <c r="B28" s="180" t="s">
        <v>179</v>
      </c>
      <c r="C28" s="176" t="s">
        <v>227</v>
      </c>
      <c r="D28" s="251"/>
    </row>
    <row r="29" spans="1:4" ht="15" customHeight="1" x14ac:dyDescent="0.25">
      <c r="A29" s="174" t="s">
        <v>220</v>
      </c>
      <c r="B29" s="180" t="s">
        <v>179</v>
      </c>
      <c r="C29" s="176" t="s">
        <v>228</v>
      </c>
      <c r="D29" s="251"/>
    </row>
    <row r="30" spans="1:4" ht="15" customHeight="1" x14ac:dyDescent="0.25">
      <c r="A30" s="174" t="s">
        <v>221</v>
      </c>
      <c r="B30" s="180" t="s">
        <v>179</v>
      </c>
      <c r="C30" s="176" t="s">
        <v>229</v>
      </c>
      <c r="D30" s="251"/>
    </row>
    <row r="31" spans="1:4" ht="15" customHeight="1" x14ac:dyDescent="0.25">
      <c r="A31" s="174" t="s">
        <v>222</v>
      </c>
      <c r="B31" s="180" t="s">
        <v>179</v>
      </c>
      <c r="C31" s="176" t="s">
        <v>230</v>
      </c>
      <c r="D31" s="251"/>
    </row>
    <row r="32" spans="1:4" ht="15" customHeight="1" x14ac:dyDescent="0.25">
      <c r="A32" s="174" t="s">
        <v>223</v>
      </c>
      <c r="B32" s="180" t="s">
        <v>179</v>
      </c>
      <c r="C32" s="176" t="s">
        <v>231</v>
      </c>
      <c r="D32" s="251"/>
    </row>
    <row r="33" spans="1:4" ht="15" customHeight="1" x14ac:dyDescent="0.25">
      <c r="A33" s="174" t="s">
        <v>224</v>
      </c>
      <c r="B33" s="180" t="s">
        <v>179</v>
      </c>
      <c r="C33" s="176" t="s">
        <v>232</v>
      </c>
      <c r="D33" s="251"/>
    </row>
    <row r="34" spans="1:4" ht="15" customHeight="1" x14ac:dyDescent="0.25">
      <c r="A34" s="174" t="s">
        <v>225</v>
      </c>
      <c r="B34" s="180" t="s">
        <v>179</v>
      </c>
      <c r="C34" s="176" t="s">
        <v>233</v>
      </c>
      <c r="D34" s="251"/>
    </row>
    <row r="35" spans="1:4" ht="15" customHeight="1" x14ac:dyDescent="0.25">
      <c r="A35" s="177" t="s">
        <v>13</v>
      </c>
      <c r="B35" s="171" t="s">
        <v>141</v>
      </c>
      <c r="C35" s="183" t="s">
        <v>179</v>
      </c>
      <c r="D35" s="209">
        <f>SUM(D36:D39)</f>
        <v>0</v>
      </c>
    </row>
    <row r="36" spans="1:4" ht="15" customHeight="1" x14ac:dyDescent="0.25">
      <c r="A36" s="174" t="s">
        <v>234</v>
      </c>
      <c r="B36" s="180" t="s">
        <v>179</v>
      </c>
      <c r="C36" s="176" t="s">
        <v>238</v>
      </c>
      <c r="D36" s="251"/>
    </row>
    <row r="37" spans="1:4" ht="15" customHeight="1" x14ac:dyDescent="0.25">
      <c r="A37" s="174" t="s">
        <v>235</v>
      </c>
      <c r="B37" s="180" t="s">
        <v>179</v>
      </c>
      <c r="C37" s="176" t="s">
        <v>239</v>
      </c>
      <c r="D37" s="251"/>
    </row>
    <row r="38" spans="1:4" ht="15" customHeight="1" x14ac:dyDescent="0.25">
      <c r="A38" s="174" t="s">
        <v>236</v>
      </c>
      <c r="B38" s="180" t="s">
        <v>179</v>
      </c>
      <c r="C38" s="176" t="s">
        <v>240</v>
      </c>
      <c r="D38" s="251"/>
    </row>
    <row r="39" spans="1:4" ht="15" customHeight="1" x14ac:dyDescent="0.25">
      <c r="A39" s="174" t="s">
        <v>237</v>
      </c>
      <c r="B39" s="180" t="s">
        <v>179</v>
      </c>
      <c r="C39" s="176" t="s">
        <v>241</v>
      </c>
      <c r="D39" s="251"/>
    </row>
    <row r="40" spans="1:4" ht="15" customHeight="1" x14ac:dyDescent="0.25">
      <c r="A40" s="177" t="s">
        <v>14</v>
      </c>
      <c r="B40" s="171" t="s">
        <v>143</v>
      </c>
      <c r="C40" s="183" t="s">
        <v>179</v>
      </c>
      <c r="D40" s="209">
        <f>SUM(D41:D44)</f>
        <v>0</v>
      </c>
    </row>
    <row r="41" spans="1:4" ht="15" customHeight="1" x14ac:dyDescent="0.25">
      <c r="A41" s="174" t="s">
        <v>242</v>
      </c>
      <c r="B41" s="180" t="s">
        <v>179</v>
      </c>
      <c r="C41" s="176" t="s">
        <v>246</v>
      </c>
      <c r="D41" s="251"/>
    </row>
    <row r="42" spans="1:4" ht="15" customHeight="1" x14ac:dyDescent="0.25">
      <c r="A42" s="174" t="s">
        <v>243</v>
      </c>
      <c r="B42" s="180" t="s">
        <v>179</v>
      </c>
      <c r="C42" s="176" t="s">
        <v>247</v>
      </c>
      <c r="D42" s="251"/>
    </row>
    <row r="43" spans="1:4" ht="15" customHeight="1" x14ac:dyDescent="0.25">
      <c r="A43" s="174" t="s">
        <v>244</v>
      </c>
      <c r="B43" s="180" t="s">
        <v>179</v>
      </c>
      <c r="C43" s="176" t="s">
        <v>248</v>
      </c>
      <c r="D43" s="251"/>
    </row>
    <row r="44" spans="1:4" ht="15" customHeight="1" x14ac:dyDescent="0.25">
      <c r="A44" s="174" t="s">
        <v>245</v>
      </c>
      <c r="B44" s="180" t="s">
        <v>179</v>
      </c>
      <c r="C44" s="176" t="s">
        <v>249</v>
      </c>
      <c r="D44" s="251"/>
    </row>
    <row r="45" spans="1:4" ht="15" customHeight="1" x14ac:dyDescent="0.25">
      <c r="A45" s="177" t="s">
        <v>15</v>
      </c>
      <c r="B45" s="171" t="s">
        <v>146</v>
      </c>
      <c r="C45" s="180" t="s">
        <v>179</v>
      </c>
      <c r="D45" s="219">
        <f>SUM(D46:D49)</f>
        <v>0</v>
      </c>
    </row>
    <row r="46" spans="1:4" ht="15" customHeight="1" x14ac:dyDescent="0.25">
      <c r="A46" s="174" t="s">
        <v>250</v>
      </c>
      <c r="B46" s="180" t="s">
        <v>179</v>
      </c>
      <c r="C46" s="176" t="s">
        <v>254</v>
      </c>
      <c r="D46" s="252"/>
    </row>
    <row r="47" spans="1:4" ht="15" customHeight="1" x14ac:dyDescent="0.25">
      <c r="A47" s="174" t="s">
        <v>251</v>
      </c>
      <c r="B47" s="180" t="s">
        <v>179</v>
      </c>
      <c r="C47" s="176" t="s">
        <v>255</v>
      </c>
      <c r="D47" s="252"/>
    </row>
    <row r="48" spans="1:4" ht="15" customHeight="1" x14ac:dyDescent="0.25">
      <c r="A48" s="174" t="s">
        <v>252</v>
      </c>
      <c r="B48" s="180" t="s">
        <v>179</v>
      </c>
      <c r="C48" s="176" t="s">
        <v>256</v>
      </c>
      <c r="D48" s="252"/>
    </row>
    <row r="49" spans="1:4" ht="15" customHeight="1" x14ac:dyDescent="0.25">
      <c r="A49" s="174" t="s">
        <v>253</v>
      </c>
      <c r="B49" s="180" t="s">
        <v>179</v>
      </c>
      <c r="C49" s="176" t="s">
        <v>257</v>
      </c>
      <c r="D49" s="252"/>
    </row>
    <row r="50" spans="1:4" ht="15" customHeight="1" x14ac:dyDescent="0.25">
      <c r="A50" s="187" t="s">
        <v>16</v>
      </c>
      <c r="B50" s="171" t="s">
        <v>148</v>
      </c>
      <c r="C50" s="180" t="s">
        <v>179</v>
      </c>
      <c r="D50" s="219">
        <f>SUM(D51:D54)</f>
        <v>0</v>
      </c>
    </row>
    <row r="51" spans="1:4" ht="15" customHeight="1" x14ac:dyDescent="0.25">
      <c r="A51" s="174" t="s">
        <v>258</v>
      </c>
      <c r="B51" s="180" t="s">
        <v>179</v>
      </c>
      <c r="C51" s="176" t="s">
        <v>262</v>
      </c>
      <c r="D51" s="252"/>
    </row>
    <row r="52" spans="1:4" ht="15" customHeight="1" x14ac:dyDescent="0.25">
      <c r="A52" s="174" t="s">
        <v>259</v>
      </c>
      <c r="B52" s="180" t="s">
        <v>179</v>
      </c>
      <c r="C52" s="176" t="s">
        <v>263</v>
      </c>
      <c r="D52" s="252"/>
    </row>
    <row r="53" spans="1:4" ht="15" customHeight="1" x14ac:dyDescent="0.25">
      <c r="A53" s="174" t="s">
        <v>260</v>
      </c>
      <c r="B53" s="180" t="s">
        <v>179</v>
      </c>
      <c r="C53" s="176" t="s">
        <v>264</v>
      </c>
      <c r="D53" s="252"/>
    </row>
    <row r="54" spans="1:4" ht="15" customHeight="1" x14ac:dyDescent="0.25">
      <c r="A54" s="174" t="s">
        <v>261</v>
      </c>
      <c r="B54" s="180" t="s">
        <v>179</v>
      </c>
      <c r="C54" s="176" t="s">
        <v>265</v>
      </c>
      <c r="D54" s="252"/>
    </row>
    <row r="55" spans="1:4" ht="15" customHeight="1" x14ac:dyDescent="0.25">
      <c r="A55" s="187" t="s">
        <v>17</v>
      </c>
      <c r="B55" s="171" t="s">
        <v>159</v>
      </c>
      <c r="C55" s="180" t="s">
        <v>179</v>
      </c>
      <c r="D55" s="221">
        <f>SUM(D56:D59)</f>
        <v>0</v>
      </c>
    </row>
    <row r="56" spans="1:4" ht="15" customHeight="1" x14ac:dyDescent="0.25">
      <c r="A56" s="174" t="s">
        <v>266</v>
      </c>
      <c r="B56" s="180" t="s">
        <v>179</v>
      </c>
      <c r="C56" s="176" t="s">
        <v>270</v>
      </c>
      <c r="D56" s="252"/>
    </row>
    <row r="57" spans="1:4" ht="15" customHeight="1" x14ac:dyDescent="0.25">
      <c r="A57" s="174" t="s">
        <v>267</v>
      </c>
      <c r="B57" s="180" t="s">
        <v>179</v>
      </c>
      <c r="C57" s="176" t="s">
        <v>271</v>
      </c>
      <c r="D57" s="252"/>
    </row>
    <row r="58" spans="1:4" ht="15" customHeight="1" x14ac:dyDescent="0.25">
      <c r="A58" s="174" t="s">
        <v>268</v>
      </c>
      <c r="B58" s="180" t="s">
        <v>179</v>
      </c>
      <c r="C58" s="176" t="s">
        <v>272</v>
      </c>
      <c r="D58" s="252"/>
    </row>
    <row r="59" spans="1:4" ht="15" customHeight="1" x14ac:dyDescent="0.25">
      <c r="A59" s="174" t="s">
        <v>269</v>
      </c>
      <c r="B59" s="180" t="s">
        <v>179</v>
      </c>
      <c r="C59" s="176" t="s">
        <v>273</v>
      </c>
      <c r="D59" s="252"/>
    </row>
    <row r="60" spans="1:4" ht="15" customHeight="1" x14ac:dyDescent="0.25">
      <c r="A60" s="189" t="s">
        <v>18</v>
      </c>
      <c r="B60" s="171" t="s">
        <v>152</v>
      </c>
      <c r="C60" s="180" t="s">
        <v>179</v>
      </c>
      <c r="D60" s="219">
        <f>SUM(D61:D64)</f>
        <v>0</v>
      </c>
    </row>
    <row r="61" spans="1:4" ht="15" customHeight="1" x14ac:dyDescent="0.25">
      <c r="A61" s="174" t="s">
        <v>274</v>
      </c>
      <c r="B61" s="180" t="s">
        <v>179</v>
      </c>
      <c r="C61" s="176" t="s">
        <v>278</v>
      </c>
      <c r="D61" s="252"/>
    </row>
    <row r="62" spans="1:4" ht="15" customHeight="1" x14ac:dyDescent="0.25">
      <c r="A62" s="174" t="s">
        <v>275</v>
      </c>
      <c r="B62" s="180" t="s">
        <v>179</v>
      </c>
      <c r="C62" s="176" t="s">
        <v>279</v>
      </c>
      <c r="D62" s="252"/>
    </row>
    <row r="63" spans="1:4" ht="15" customHeight="1" x14ac:dyDescent="0.25">
      <c r="A63" s="174" t="s">
        <v>276</v>
      </c>
      <c r="B63" s="180" t="s">
        <v>179</v>
      </c>
      <c r="C63" s="176" t="s">
        <v>280</v>
      </c>
      <c r="D63" s="252"/>
    </row>
    <row r="64" spans="1:4" ht="15" customHeight="1" x14ac:dyDescent="0.25">
      <c r="A64" s="174" t="s">
        <v>277</v>
      </c>
      <c r="B64" s="180" t="s">
        <v>179</v>
      </c>
      <c r="C64" s="176" t="s">
        <v>281</v>
      </c>
      <c r="D64" s="252"/>
    </row>
    <row r="65" spans="1:4" ht="15" customHeight="1" x14ac:dyDescent="0.25">
      <c r="A65" s="160"/>
      <c r="B65" s="180"/>
      <c r="C65" s="190"/>
      <c r="D65" s="220"/>
    </row>
    <row r="66" spans="1:4" ht="15" customHeight="1" x14ac:dyDescent="0.25">
      <c r="A66" s="160"/>
      <c r="B66" s="180"/>
      <c r="C66" s="190"/>
      <c r="D66" s="220"/>
    </row>
    <row r="67" spans="1:4" ht="28.5" x14ac:dyDescent="0.25">
      <c r="A67" s="192" t="s">
        <v>181</v>
      </c>
      <c r="B67" s="160"/>
      <c r="C67" s="160"/>
      <c r="D67" s="209">
        <f>SUM(D8,D13,D19,D26,D35,D40,D45,D50,D55,D60)</f>
        <v>0</v>
      </c>
    </row>
    <row r="68" spans="1:4" x14ac:dyDescent="0.25">
      <c r="A68" s="170"/>
      <c r="B68" s="160"/>
      <c r="C68" s="160"/>
      <c r="D68" s="189"/>
    </row>
    <row r="69" spans="1:4" ht="16.5" customHeight="1" x14ac:dyDescent="0.25">
      <c r="A69" s="196" t="s">
        <v>184</v>
      </c>
      <c r="B69" s="197"/>
      <c r="C69" s="197"/>
      <c r="D69" s="212">
        <v>25</v>
      </c>
    </row>
    <row r="70" spans="1:4" ht="20.25" customHeight="1" x14ac:dyDescent="0.25">
      <c r="A70" s="198" t="s">
        <v>185</v>
      </c>
      <c r="B70" s="199"/>
      <c r="C70" s="199"/>
      <c r="D70" s="199">
        <f>D6-D69</f>
        <v>-25</v>
      </c>
    </row>
    <row r="71" spans="1:4" ht="88.5" customHeight="1" x14ac:dyDescent="0.25">
      <c r="A71" s="240" t="s">
        <v>306</v>
      </c>
      <c r="B71" s="274"/>
      <c r="C71" s="275"/>
      <c r="D71" s="276"/>
    </row>
  </sheetData>
  <sheetProtection sort="0" autoFilter="0"/>
  <mergeCells count="2">
    <mergeCell ref="A2:D2"/>
    <mergeCell ref="B71:D7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2:E71"/>
  <sheetViews>
    <sheetView zoomScale="90" zoomScaleNormal="90" workbookViewId="0">
      <pane ySplit="6" topLeftCell="A7" activePane="bottomLeft" state="frozen"/>
      <selection pane="bottomLeft" activeCell="E15" sqref="E15"/>
    </sheetView>
  </sheetViews>
  <sheetFormatPr defaultRowHeight="15" x14ac:dyDescent="0.25"/>
  <cols>
    <col min="1" max="1" width="41.85546875" style="156" customWidth="1"/>
    <col min="2" max="2" width="16" style="156" customWidth="1"/>
    <col min="3" max="3" width="14.5703125" style="156" customWidth="1"/>
    <col min="4" max="5" width="19.7109375" style="156" customWidth="1"/>
    <col min="6" max="16384" width="9.140625" style="156"/>
  </cols>
  <sheetData>
    <row r="2" spans="1:5" ht="23.25" customHeight="1" x14ac:dyDescent="0.25">
      <c r="A2" s="296" t="s">
        <v>348</v>
      </c>
      <c r="B2" s="296"/>
      <c r="C2" s="296"/>
      <c r="D2" s="296"/>
      <c r="E2" s="296"/>
    </row>
    <row r="3" spans="1:5" x14ac:dyDescent="0.25">
      <c r="A3" s="160"/>
      <c r="B3" s="160"/>
      <c r="C3" s="160"/>
      <c r="D3" s="160"/>
      <c r="E3" s="160"/>
    </row>
    <row r="4" spans="1:5" ht="90" x14ac:dyDescent="0.25">
      <c r="A4" s="227" t="s">
        <v>175</v>
      </c>
      <c r="B4" s="161" t="s">
        <v>349</v>
      </c>
      <c r="C4" s="161" t="s">
        <v>350</v>
      </c>
      <c r="D4" s="161" t="s">
        <v>351</v>
      </c>
      <c r="E4" s="161" t="s">
        <v>352</v>
      </c>
    </row>
    <row r="5" spans="1:5" x14ac:dyDescent="0.25">
      <c r="A5" s="160"/>
      <c r="B5" s="227">
        <v>1</v>
      </c>
      <c r="C5" s="227">
        <v>2</v>
      </c>
      <c r="D5" s="227">
        <v>3</v>
      </c>
      <c r="E5" s="227">
        <v>4</v>
      </c>
    </row>
    <row r="6" spans="1:5" ht="38.25" customHeight="1" x14ac:dyDescent="0.25">
      <c r="A6" s="163" t="s">
        <v>187</v>
      </c>
      <c r="B6" s="164" t="s">
        <v>156</v>
      </c>
      <c r="C6" s="165" t="s">
        <v>179</v>
      </c>
      <c r="D6" s="216">
        <f>SUM(D9:D12,D14:D18,D20:D25,D27:D34,D36:D39,D41:D44,D46:D49,D51:D54,D56:D59,D61:D64)</f>
        <v>0</v>
      </c>
      <c r="E6" s="216">
        <f>SUM(E9:E12,E14:E18,E20:E25,E27:E34,E36:E39,E41:E44,E46:E49,E51:E54,E56:E59,E61:E64)</f>
        <v>0</v>
      </c>
    </row>
    <row r="7" spans="1:5" ht="15" customHeight="1" x14ac:dyDescent="0.25">
      <c r="A7" s="167" t="s">
        <v>180</v>
      </c>
      <c r="B7" s="161"/>
      <c r="C7" s="168"/>
      <c r="D7" s="217"/>
      <c r="E7" s="207"/>
    </row>
    <row r="8" spans="1:5" ht="15" customHeight="1" x14ac:dyDescent="0.25">
      <c r="A8" s="170" t="s">
        <v>171</v>
      </c>
      <c r="B8" s="171" t="s">
        <v>172</v>
      </c>
      <c r="C8" s="172" t="s">
        <v>179</v>
      </c>
      <c r="D8" s="218">
        <f>SUM(D9:D12)</f>
        <v>0</v>
      </c>
      <c r="E8" s="218">
        <f>SUM(E9:E12)</f>
        <v>0</v>
      </c>
    </row>
    <row r="9" spans="1:5" ht="15" customHeight="1" x14ac:dyDescent="0.25">
      <c r="A9" s="174" t="s">
        <v>188</v>
      </c>
      <c r="B9" s="175" t="s">
        <v>179</v>
      </c>
      <c r="C9" s="176" t="s">
        <v>192</v>
      </c>
      <c r="D9" s="247"/>
      <c r="E9" s="253"/>
    </row>
    <row r="10" spans="1:5" ht="15" customHeight="1" x14ac:dyDescent="0.25">
      <c r="A10" s="174" t="s">
        <v>189</v>
      </c>
      <c r="B10" s="175" t="s">
        <v>179</v>
      </c>
      <c r="C10" s="176" t="s">
        <v>193</v>
      </c>
      <c r="D10" s="247"/>
      <c r="E10" s="251"/>
    </row>
    <row r="11" spans="1:5" ht="15" customHeight="1" x14ac:dyDescent="0.25">
      <c r="A11" s="174" t="s">
        <v>190</v>
      </c>
      <c r="B11" s="175" t="s">
        <v>179</v>
      </c>
      <c r="C11" s="176" t="s">
        <v>194</v>
      </c>
      <c r="D11" s="247"/>
      <c r="E11" s="253"/>
    </row>
    <row r="12" spans="1:5" ht="15" customHeight="1" x14ac:dyDescent="0.25">
      <c r="A12" s="174" t="s">
        <v>191</v>
      </c>
      <c r="B12" s="175" t="s">
        <v>179</v>
      </c>
      <c r="C12" s="176" t="s">
        <v>195</v>
      </c>
      <c r="D12" s="247"/>
      <c r="E12" s="253"/>
    </row>
    <row r="13" spans="1:5" ht="15" customHeight="1" x14ac:dyDescent="0.25">
      <c r="A13" s="177" t="s">
        <v>10</v>
      </c>
      <c r="B13" s="171" t="s">
        <v>136</v>
      </c>
      <c r="C13" s="178" t="s">
        <v>179</v>
      </c>
      <c r="D13" s="209">
        <f>SUM(D14:D18)</f>
        <v>0</v>
      </c>
      <c r="E13" s="209">
        <f>SUM(E14:E18)</f>
        <v>0</v>
      </c>
    </row>
    <row r="14" spans="1:5" ht="15" customHeight="1" x14ac:dyDescent="0.25">
      <c r="A14" s="174" t="s">
        <v>196</v>
      </c>
      <c r="B14" s="180" t="s">
        <v>179</v>
      </c>
      <c r="C14" s="176" t="s">
        <v>201</v>
      </c>
      <c r="D14" s="251"/>
      <c r="E14" s="253"/>
    </row>
    <row r="15" spans="1:5" ht="15" customHeight="1" x14ac:dyDescent="0.25">
      <c r="A15" s="174" t="s">
        <v>197</v>
      </c>
      <c r="B15" s="180" t="s">
        <v>179</v>
      </c>
      <c r="C15" s="176" t="s">
        <v>202</v>
      </c>
      <c r="D15" s="251"/>
      <c r="E15" s="251"/>
    </row>
    <row r="16" spans="1:5" ht="15" customHeight="1" x14ac:dyDescent="0.25">
      <c r="A16" s="174" t="s">
        <v>198</v>
      </c>
      <c r="B16" s="180" t="s">
        <v>179</v>
      </c>
      <c r="C16" s="176" t="s">
        <v>203</v>
      </c>
      <c r="D16" s="251"/>
      <c r="E16" s="253"/>
    </row>
    <row r="17" spans="1:5" ht="15" customHeight="1" x14ac:dyDescent="0.25">
      <c r="A17" s="174" t="s">
        <v>199</v>
      </c>
      <c r="B17" s="180" t="s">
        <v>179</v>
      </c>
      <c r="C17" s="176" t="s">
        <v>204</v>
      </c>
      <c r="D17" s="251"/>
      <c r="E17" s="253"/>
    </row>
    <row r="18" spans="1:5" ht="15" customHeight="1" x14ac:dyDescent="0.25">
      <c r="A18" s="174" t="s">
        <v>200</v>
      </c>
      <c r="B18" s="180" t="s">
        <v>179</v>
      </c>
      <c r="C18" s="176" t="s">
        <v>205</v>
      </c>
      <c r="D18" s="251"/>
      <c r="E18" s="253"/>
    </row>
    <row r="19" spans="1:5" ht="15" customHeight="1" x14ac:dyDescent="0.25">
      <c r="A19" s="177" t="s">
        <v>11</v>
      </c>
      <c r="B19" s="171" t="s">
        <v>138</v>
      </c>
      <c r="C19" s="182" t="s">
        <v>179</v>
      </c>
      <c r="D19" s="209">
        <f>SUM(D20:D25)</f>
        <v>0</v>
      </c>
      <c r="E19" s="209">
        <f>SUM(E20:E25)</f>
        <v>0</v>
      </c>
    </row>
    <row r="20" spans="1:5" ht="15" customHeight="1" x14ac:dyDescent="0.25">
      <c r="A20" s="174" t="s">
        <v>206</v>
      </c>
      <c r="B20" s="180" t="s">
        <v>179</v>
      </c>
      <c r="C20" s="176" t="s">
        <v>212</v>
      </c>
      <c r="D20" s="251"/>
      <c r="E20" s="253"/>
    </row>
    <row r="21" spans="1:5" ht="15" customHeight="1" x14ac:dyDescent="0.25">
      <c r="A21" s="174" t="s">
        <v>207</v>
      </c>
      <c r="B21" s="180" t="s">
        <v>179</v>
      </c>
      <c r="C21" s="176" t="s">
        <v>213</v>
      </c>
      <c r="D21" s="251"/>
      <c r="E21" s="251"/>
    </row>
    <row r="22" spans="1:5" ht="15" customHeight="1" x14ac:dyDescent="0.25">
      <c r="A22" s="174" t="s">
        <v>208</v>
      </c>
      <c r="B22" s="180" t="s">
        <v>179</v>
      </c>
      <c r="C22" s="176" t="s">
        <v>214</v>
      </c>
      <c r="D22" s="251"/>
      <c r="E22" s="253"/>
    </row>
    <row r="23" spans="1:5" ht="15" customHeight="1" x14ac:dyDescent="0.25">
      <c r="A23" s="174" t="s">
        <v>209</v>
      </c>
      <c r="B23" s="180" t="s">
        <v>179</v>
      </c>
      <c r="C23" s="176" t="s">
        <v>215</v>
      </c>
      <c r="D23" s="251"/>
      <c r="E23" s="253"/>
    </row>
    <row r="24" spans="1:5" ht="15" customHeight="1" x14ac:dyDescent="0.25">
      <c r="A24" s="174" t="s">
        <v>210</v>
      </c>
      <c r="B24" s="180" t="s">
        <v>179</v>
      </c>
      <c r="C24" s="176" t="s">
        <v>216</v>
      </c>
      <c r="D24" s="251"/>
      <c r="E24" s="253"/>
    </row>
    <row r="25" spans="1:5" ht="15" customHeight="1" x14ac:dyDescent="0.25">
      <c r="A25" s="174" t="s">
        <v>211</v>
      </c>
      <c r="B25" s="180" t="s">
        <v>179</v>
      </c>
      <c r="C25" s="176" t="s">
        <v>217</v>
      </c>
      <c r="D25" s="251"/>
      <c r="E25" s="253"/>
    </row>
    <row r="26" spans="1:5" ht="15" customHeight="1" x14ac:dyDescent="0.25">
      <c r="A26" s="177" t="s">
        <v>12</v>
      </c>
      <c r="B26" s="171" t="s">
        <v>140</v>
      </c>
      <c r="C26" s="178" t="s">
        <v>179</v>
      </c>
      <c r="D26" s="209">
        <f>SUM(D27:D34)</f>
        <v>0</v>
      </c>
      <c r="E26" s="209">
        <f>SUM(E27:E34)</f>
        <v>0</v>
      </c>
    </row>
    <row r="27" spans="1:5" ht="15" customHeight="1" x14ac:dyDescent="0.25">
      <c r="A27" s="174" t="s">
        <v>218</v>
      </c>
      <c r="B27" s="180" t="s">
        <v>179</v>
      </c>
      <c r="C27" s="176" t="s">
        <v>226</v>
      </c>
      <c r="D27" s="251"/>
      <c r="E27" s="253"/>
    </row>
    <row r="28" spans="1:5" ht="15" customHeight="1" x14ac:dyDescent="0.25">
      <c r="A28" s="174" t="s">
        <v>219</v>
      </c>
      <c r="B28" s="180" t="s">
        <v>179</v>
      </c>
      <c r="C28" s="176" t="s">
        <v>227</v>
      </c>
      <c r="D28" s="251"/>
      <c r="E28" s="253"/>
    </row>
    <row r="29" spans="1:5" ht="15" customHeight="1" x14ac:dyDescent="0.25">
      <c r="A29" s="174" t="s">
        <v>220</v>
      </c>
      <c r="B29" s="180" t="s">
        <v>179</v>
      </c>
      <c r="C29" s="176" t="s">
        <v>228</v>
      </c>
      <c r="D29" s="251"/>
      <c r="E29" s="253"/>
    </row>
    <row r="30" spans="1:5" ht="15" customHeight="1" x14ac:dyDescent="0.25">
      <c r="A30" s="174" t="s">
        <v>221</v>
      </c>
      <c r="B30" s="180" t="s">
        <v>179</v>
      </c>
      <c r="C30" s="176" t="s">
        <v>229</v>
      </c>
      <c r="D30" s="251"/>
      <c r="E30" s="253"/>
    </row>
    <row r="31" spans="1:5" ht="15" customHeight="1" x14ac:dyDescent="0.25">
      <c r="A31" s="174" t="s">
        <v>222</v>
      </c>
      <c r="B31" s="180" t="s">
        <v>179</v>
      </c>
      <c r="C31" s="176" t="s">
        <v>230</v>
      </c>
      <c r="D31" s="251"/>
      <c r="E31" s="251"/>
    </row>
    <row r="32" spans="1:5" ht="15" customHeight="1" x14ac:dyDescent="0.25">
      <c r="A32" s="174" t="s">
        <v>223</v>
      </c>
      <c r="B32" s="180" t="s">
        <v>179</v>
      </c>
      <c r="C32" s="176" t="s">
        <v>231</v>
      </c>
      <c r="D32" s="251"/>
      <c r="E32" s="253"/>
    </row>
    <row r="33" spans="1:5" ht="15" customHeight="1" x14ac:dyDescent="0.25">
      <c r="A33" s="174" t="s">
        <v>224</v>
      </c>
      <c r="B33" s="180" t="s">
        <v>179</v>
      </c>
      <c r="C33" s="176" t="s">
        <v>232</v>
      </c>
      <c r="D33" s="251"/>
      <c r="E33" s="253"/>
    </row>
    <row r="34" spans="1:5" ht="15" customHeight="1" x14ac:dyDescent="0.25">
      <c r="A34" s="174" t="s">
        <v>225</v>
      </c>
      <c r="B34" s="180" t="s">
        <v>179</v>
      </c>
      <c r="C34" s="176" t="s">
        <v>233</v>
      </c>
      <c r="D34" s="251"/>
      <c r="E34" s="253"/>
    </row>
    <row r="35" spans="1:5" ht="15" customHeight="1" x14ac:dyDescent="0.25">
      <c r="A35" s="177" t="s">
        <v>13</v>
      </c>
      <c r="B35" s="171" t="s">
        <v>141</v>
      </c>
      <c r="C35" s="183" t="s">
        <v>179</v>
      </c>
      <c r="D35" s="209">
        <f>SUM(D36:D39)</f>
        <v>0</v>
      </c>
      <c r="E35" s="209">
        <f>SUM(E36:E39)</f>
        <v>0</v>
      </c>
    </row>
    <row r="36" spans="1:5" ht="15" customHeight="1" x14ac:dyDescent="0.25">
      <c r="A36" s="174" t="s">
        <v>234</v>
      </c>
      <c r="B36" s="180" t="s">
        <v>179</v>
      </c>
      <c r="C36" s="176" t="s">
        <v>238</v>
      </c>
      <c r="D36" s="251"/>
      <c r="E36" s="253"/>
    </row>
    <row r="37" spans="1:5" ht="15" customHeight="1" x14ac:dyDescent="0.25">
      <c r="A37" s="174" t="s">
        <v>235</v>
      </c>
      <c r="B37" s="180" t="s">
        <v>179</v>
      </c>
      <c r="C37" s="176" t="s">
        <v>239</v>
      </c>
      <c r="D37" s="251"/>
      <c r="E37" s="253"/>
    </row>
    <row r="38" spans="1:5" ht="15" customHeight="1" x14ac:dyDescent="0.25">
      <c r="A38" s="174" t="s">
        <v>236</v>
      </c>
      <c r="B38" s="180" t="s">
        <v>179</v>
      </c>
      <c r="C38" s="176" t="s">
        <v>240</v>
      </c>
      <c r="D38" s="251"/>
      <c r="E38" s="251"/>
    </row>
    <row r="39" spans="1:5" ht="15" customHeight="1" x14ac:dyDescent="0.25">
      <c r="A39" s="174" t="s">
        <v>237</v>
      </c>
      <c r="B39" s="180" t="s">
        <v>179</v>
      </c>
      <c r="C39" s="176" t="s">
        <v>241</v>
      </c>
      <c r="D39" s="251"/>
      <c r="E39" s="253"/>
    </row>
    <row r="40" spans="1:5" ht="15" customHeight="1" x14ac:dyDescent="0.25">
      <c r="A40" s="177" t="s">
        <v>14</v>
      </c>
      <c r="B40" s="171" t="s">
        <v>143</v>
      </c>
      <c r="C40" s="183" t="s">
        <v>179</v>
      </c>
      <c r="D40" s="209">
        <f>SUM(D41:D44)</f>
        <v>0</v>
      </c>
      <c r="E40" s="209">
        <f>SUM(E41:E44)</f>
        <v>0</v>
      </c>
    </row>
    <row r="41" spans="1:5" ht="15" customHeight="1" x14ac:dyDescent="0.25">
      <c r="A41" s="174" t="s">
        <v>242</v>
      </c>
      <c r="B41" s="180" t="s">
        <v>179</v>
      </c>
      <c r="C41" s="176" t="s">
        <v>246</v>
      </c>
      <c r="D41" s="251"/>
      <c r="E41" s="251"/>
    </row>
    <row r="42" spans="1:5" ht="15" customHeight="1" x14ac:dyDescent="0.25">
      <c r="A42" s="174" t="s">
        <v>243</v>
      </c>
      <c r="B42" s="180" t="s">
        <v>179</v>
      </c>
      <c r="C42" s="176" t="s">
        <v>247</v>
      </c>
      <c r="D42" s="251"/>
      <c r="E42" s="253"/>
    </row>
    <row r="43" spans="1:5" ht="15" customHeight="1" x14ac:dyDescent="0.25">
      <c r="A43" s="174" t="s">
        <v>244</v>
      </c>
      <c r="B43" s="180" t="s">
        <v>179</v>
      </c>
      <c r="C43" s="176" t="s">
        <v>248</v>
      </c>
      <c r="D43" s="251"/>
      <c r="E43" s="253"/>
    </row>
    <row r="44" spans="1:5" ht="15" customHeight="1" x14ac:dyDescent="0.25">
      <c r="A44" s="174" t="s">
        <v>245</v>
      </c>
      <c r="B44" s="180" t="s">
        <v>179</v>
      </c>
      <c r="C44" s="176" t="s">
        <v>249</v>
      </c>
      <c r="D44" s="251"/>
      <c r="E44" s="253"/>
    </row>
    <row r="45" spans="1:5" ht="15" customHeight="1" x14ac:dyDescent="0.25">
      <c r="A45" s="177" t="s">
        <v>15</v>
      </c>
      <c r="B45" s="171" t="s">
        <v>146</v>
      </c>
      <c r="C45" s="180" t="s">
        <v>179</v>
      </c>
      <c r="D45" s="219">
        <f>SUM(D46:D49)</f>
        <v>0</v>
      </c>
      <c r="E45" s="219">
        <f>SUM(E46:E49)</f>
        <v>0</v>
      </c>
    </row>
    <row r="46" spans="1:5" ht="15" customHeight="1" x14ac:dyDescent="0.25">
      <c r="A46" s="174" t="s">
        <v>250</v>
      </c>
      <c r="B46" s="180" t="s">
        <v>179</v>
      </c>
      <c r="C46" s="176" t="s">
        <v>254</v>
      </c>
      <c r="D46" s="252"/>
      <c r="E46" s="253"/>
    </row>
    <row r="47" spans="1:5" ht="15" customHeight="1" x14ac:dyDescent="0.25">
      <c r="A47" s="174" t="s">
        <v>251</v>
      </c>
      <c r="B47" s="180" t="s">
        <v>179</v>
      </c>
      <c r="C47" s="176" t="s">
        <v>255</v>
      </c>
      <c r="D47" s="252"/>
      <c r="E47" s="253"/>
    </row>
    <row r="48" spans="1:5" ht="15" customHeight="1" x14ac:dyDescent="0.25">
      <c r="A48" s="174" t="s">
        <v>252</v>
      </c>
      <c r="B48" s="180" t="s">
        <v>179</v>
      </c>
      <c r="C48" s="176" t="s">
        <v>256</v>
      </c>
      <c r="D48" s="252"/>
      <c r="E48" s="253"/>
    </row>
    <row r="49" spans="1:5" ht="15" customHeight="1" x14ac:dyDescent="0.25">
      <c r="A49" s="174" t="s">
        <v>253</v>
      </c>
      <c r="B49" s="180" t="s">
        <v>179</v>
      </c>
      <c r="C49" s="176" t="s">
        <v>257</v>
      </c>
      <c r="D49" s="252"/>
      <c r="E49" s="253"/>
    </row>
    <row r="50" spans="1:5" ht="15" customHeight="1" x14ac:dyDescent="0.25">
      <c r="A50" s="187" t="s">
        <v>16</v>
      </c>
      <c r="B50" s="171" t="s">
        <v>148</v>
      </c>
      <c r="C50" s="180" t="s">
        <v>179</v>
      </c>
      <c r="D50" s="219">
        <f>SUM(D51:D54)</f>
        <v>0</v>
      </c>
      <c r="E50" s="219">
        <f>SUM(E51:E54)</f>
        <v>0</v>
      </c>
    </row>
    <row r="51" spans="1:5" ht="15" customHeight="1" x14ac:dyDescent="0.25">
      <c r="A51" s="174" t="s">
        <v>258</v>
      </c>
      <c r="B51" s="180" t="s">
        <v>179</v>
      </c>
      <c r="C51" s="176" t="s">
        <v>262</v>
      </c>
      <c r="D51" s="252"/>
      <c r="E51" s="253"/>
    </row>
    <row r="52" spans="1:5" ht="15" customHeight="1" x14ac:dyDescent="0.25">
      <c r="A52" s="174" t="s">
        <v>259</v>
      </c>
      <c r="B52" s="180" t="s">
        <v>179</v>
      </c>
      <c r="C52" s="176" t="s">
        <v>263</v>
      </c>
      <c r="D52" s="252"/>
      <c r="E52" s="253"/>
    </row>
    <row r="53" spans="1:5" ht="15" customHeight="1" x14ac:dyDescent="0.25">
      <c r="A53" s="174" t="s">
        <v>260</v>
      </c>
      <c r="B53" s="180" t="s">
        <v>179</v>
      </c>
      <c r="C53" s="176" t="s">
        <v>264</v>
      </c>
      <c r="D53" s="252"/>
      <c r="E53" s="252"/>
    </row>
    <row r="54" spans="1:5" ht="15" customHeight="1" x14ac:dyDescent="0.25">
      <c r="A54" s="174" t="s">
        <v>261</v>
      </c>
      <c r="B54" s="180" t="s">
        <v>179</v>
      </c>
      <c r="C54" s="176" t="s">
        <v>265</v>
      </c>
      <c r="D54" s="252"/>
      <c r="E54" s="253"/>
    </row>
    <row r="55" spans="1:5" ht="15" customHeight="1" x14ac:dyDescent="0.25">
      <c r="A55" s="187" t="s">
        <v>17</v>
      </c>
      <c r="B55" s="171" t="s">
        <v>159</v>
      </c>
      <c r="C55" s="180" t="s">
        <v>179</v>
      </c>
      <c r="D55" s="221">
        <f>SUM(D56:D59)</f>
        <v>0</v>
      </c>
      <c r="E55" s="221">
        <f>SUM(E56:E59)</f>
        <v>0</v>
      </c>
    </row>
    <row r="56" spans="1:5" ht="15" customHeight="1" x14ac:dyDescent="0.25">
      <c r="A56" s="174" t="s">
        <v>266</v>
      </c>
      <c r="B56" s="180" t="s">
        <v>179</v>
      </c>
      <c r="C56" s="176" t="s">
        <v>270</v>
      </c>
      <c r="D56" s="252"/>
      <c r="E56" s="253"/>
    </row>
    <row r="57" spans="1:5" ht="15" customHeight="1" x14ac:dyDescent="0.25">
      <c r="A57" s="174" t="s">
        <v>267</v>
      </c>
      <c r="B57" s="180" t="s">
        <v>179</v>
      </c>
      <c r="C57" s="176" t="s">
        <v>271</v>
      </c>
      <c r="D57" s="252"/>
      <c r="E57" s="253"/>
    </row>
    <row r="58" spans="1:5" ht="15" customHeight="1" x14ac:dyDescent="0.25">
      <c r="A58" s="174" t="s">
        <v>268</v>
      </c>
      <c r="B58" s="180" t="s">
        <v>179</v>
      </c>
      <c r="C58" s="176" t="s">
        <v>272</v>
      </c>
      <c r="D58" s="252"/>
      <c r="E58" s="254"/>
    </row>
    <row r="59" spans="1:5" ht="15" customHeight="1" x14ac:dyDescent="0.25">
      <c r="A59" s="174" t="s">
        <v>269</v>
      </c>
      <c r="B59" s="180" t="s">
        <v>179</v>
      </c>
      <c r="C59" s="176" t="s">
        <v>273</v>
      </c>
      <c r="D59" s="252"/>
      <c r="E59" s="253"/>
    </row>
    <row r="60" spans="1:5" ht="15" customHeight="1" x14ac:dyDescent="0.25">
      <c r="A60" s="189" t="s">
        <v>18</v>
      </c>
      <c r="B60" s="171" t="s">
        <v>152</v>
      </c>
      <c r="C60" s="180" t="s">
        <v>179</v>
      </c>
      <c r="D60" s="219">
        <f>SUM(D61:D64)</f>
        <v>0</v>
      </c>
      <c r="E60" s="219">
        <f>SUM(E61:E64)</f>
        <v>0</v>
      </c>
    </row>
    <row r="61" spans="1:5" ht="15" customHeight="1" x14ac:dyDescent="0.25">
      <c r="A61" s="174" t="s">
        <v>274</v>
      </c>
      <c r="B61" s="180" t="s">
        <v>179</v>
      </c>
      <c r="C61" s="176" t="s">
        <v>278</v>
      </c>
      <c r="D61" s="252"/>
      <c r="E61" s="252"/>
    </row>
    <row r="62" spans="1:5" ht="15" customHeight="1" x14ac:dyDescent="0.25">
      <c r="A62" s="174" t="s">
        <v>275</v>
      </c>
      <c r="B62" s="180" t="s">
        <v>179</v>
      </c>
      <c r="C62" s="176" t="s">
        <v>279</v>
      </c>
      <c r="D62" s="252"/>
      <c r="E62" s="253"/>
    </row>
    <row r="63" spans="1:5" ht="15" customHeight="1" x14ac:dyDescent="0.25">
      <c r="A63" s="174" t="s">
        <v>276</v>
      </c>
      <c r="B63" s="180" t="s">
        <v>179</v>
      </c>
      <c r="C63" s="176" t="s">
        <v>280</v>
      </c>
      <c r="D63" s="252"/>
      <c r="E63" s="253"/>
    </row>
    <row r="64" spans="1:5" ht="15" customHeight="1" x14ac:dyDescent="0.25">
      <c r="A64" s="174" t="s">
        <v>277</v>
      </c>
      <c r="B64" s="180" t="s">
        <v>179</v>
      </c>
      <c r="C64" s="176" t="s">
        <v>281</v>
      </c>
      <c r="D64" s="252"/>
      <c r="E64" s="253"/>
    </row>
    <row r="65" spans="1:5" ht="15" customHeight="1" x14ac:dyDescent="0.25">
      <c r="A65" s="160"/>
      <c r="B65" s="180"/>
      <c r="C65" s="190"/>
      <c r="D65" s="220"/>
      <c r="E65" s="169"/>
    </row>
    <row r="66" spans="1:5" ht="15" customHeight="1" x14ac:dyDescent="0.25">
      <c r="A66" s="160"/>
      <c r="B66" s="180"/>
      <c r="C66" s="190"/>
      <c r="D66" s="220"/>
      <c r="E66" s="220"/>
    </row>
    <row r="67" spans="1:5" ht="28.5" x14ac:dyDescent="0.25">
      <c r="A67" s="192" t="s">
        <v>181</v>
      </c>
      <c r="B67" s="160"/>
      <c r="C67" s="160"/>
      <c r="D67" s="209">
        <f>SUM(D8,D13,D19,D26,D35,D40,D45,D50,D55,D60)</f>
        <v>0</v>
      </c>
      <c r="E67" s="209">
        <f>SUM(E8,E13,E19,E26,E35,E40,E45,E50,E55,E60)</f>
        <v>0</v>
      </c>
    </row>
    <row r="68" spans="1:5" ht="23.25" customHeight="1" x14ac:dyDescent="0.25">
      <c r="A68" s="192"/>
      <c r="B68" s="160"/>
      <c r="C68" s="160"/>
      <c r="D68" s="209"/>
      <c r="E68" s="209"/>
    </row>
    <row r="69" spans="1:5" ht="23.25" customHeight="1" x14ac:dyDescent="0.25">
      <c r="A69" s="196" t="s">
        <v>184</v>
      </c>
      <c r="B69" s="197"/>
      <c r="C69" s="197"/>
      <c r="D69" s="212">
        <v>42</v>
      </c>
      <c r="E69" s="212">
        <v>37</v>
      </c>
    </row>
    <row r="70" spans="1:5" ht="24.75" customHeight="1" x14ac:dyDescent="0.25">
      <c r="A70" s="204" t="s">
        <v>185</v>
      </c>
      <c r="B70" s="199"/>
      <c r="C70" s="199"/>
      <c r="D70" s="199">
        <f>D6-D69</f>
        <v>-42</v>
      </c>
      <c r="E70" s="199">
        <f>E6-E69</f>
        <v>-37</v>
      </c>
    </row>
    <row r="71" spans="1:5" ht="84" customHeight="1" x14ac:dyDescent="0.25">
      <c r="A71" s="289" t="s">
        <v>306</v>
      </c>
      <c r="B71" s="290"/>
      <c r="C71" s="291"/>
      <c r="D71" s="214"/>
      <c r="E71" s="214"/>
    </row>
  </sheetData>
  <sheetProtection sort="0" autoFilter="0"/>
  <mergeCells count="2">
    <mergeCell ref="A2:E2"/>
    <mergeCell ref="A71:C7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Справочно ф.№1-МО за 2022 г</vt:lpstr>
      <vt:lpstr>Крутинский_2023_КОДЫ</vt:lpstr>
      <vt:lpstr>МАКЕТ_ф.1_МО_2023_Р.1_Терр</vt:lpstr>
      <vt:lpstr>Р.2_Быт</vt:lpstr>
      <vt:lpstr>Р.3_Спорт</vt:lpstr>
      <vt:lpstr>Р.4_Коммун</vt:lpstr>
      <vt:lpstr>Р.5_Здрав</vt:lpstr>
      <vt:lpstr>Р.6_Почта, телефон</vt:lpstr>
      <vt:lpstr>'Справочно ф.№1-МО за 2022 г'!Заголовки_для_печати</vt:lpstr>
      <vt:lpstr>'Справочно ф.№1-МО за 2022 г'!Область_печати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Гущина Елена Александровна</cp:lastModifiedBy>
  <cp:lastPrinted>2023-06-06T10:21:47Z</cp:lastPrinted>
  <dcterms:created xsi:type="dcterms:W3CDTF">2013-03-14T01:20:43Z</dcterms:created>
  <dcterms:modified xsi:type="dcterms:W3CDTF">2024-04-10T03:23:34Z</dcterms:modified>
</cp:coreProperties>
</file>