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20" yWindow="-120" windowWidth="19440" windowHeight="15600" tabRatio="914" firstSheet="1" activeTab="7"/>
  </bookViews>
  <sheets>
    <sheet name="Справочно ф.№1-МО за 2023 г." sheetId="11" r:id="rId1"/>
    <sheet name="Черлакский_2024_КОДЫ" sheetId="13" r:id="rId2"/>
    <sheet name="МАКЕТ_ф.1-МО_2024_Р.1_Терр" sheetId="14" r:id="rId3"/>
    <sheet name="Р.2_Быт" sheetId="15" r:id="rId4"/>
    <sheet name="Р.3_Спорт" sheetId="16" r:id="rId5"/>
    <sheet name="Р.4_Коммун" sheetId="17" r:id="rId6"/>
    <sheet name="Р.5_Здрав" sheetId="18" r:id="rId7"/>
    <sheet name="Р.6_Почта, телефон" sheetId="19" r:id="rId8"/>
  </sheets>
  <definedNames>
    <definedName name="_xlnm._FilterDatabase" localSheetId="0" hidden="1">'Справочно ф.№1-МО за 2023 г.'!#REF!</definedName>
    <definedName name="_xlnm.Print_Titles" localSheetId="0">'Справочно ф.№1-МО за 2023 г.'!$4:$4</definedName>
  </definedNames>
  <calcPr calcId="145621"/>
</workbook>
</file>

<file path=xl/calcChain.xml><?xml version="1.0" encoding="utf-8"?>
<calcChain xmlns="http://schemas.openxmlformats.org/spreadsheetml/2006/main">
  <c r="O77" i="11" l="1"/>
  <c r="Q77" i="11" s="1"/>
  <c r="O76" i="11"/>
  <c r="Q76" i="11" s="1"/>
  <c r="O74" i="11"/>
  <c r="Q74" i="11" s="1"/>
  <c r="O72" i="11"/>
  <c r="Q72" i="11" s="1"/>
  <c r="O71" i="11"/>
  <c r="Q71" i="11" s="1"/>
  <c r="O70" i="11"/>
  <c r="Q70" i="11" s="1"/>
  <c r="O69" i="11"/>
  <c r="Q69" i="11" s="1"/>
  <c r="O68" i="11"/>
  <c r="Q68" i="11" s="1"/>
  <c r="O67" i="11"/>
  <c r="Q67" i="11" s="1"/>
  <c r="O66" i="11"/>
  <c r="Q66" i="11" s="1"/>
  <c r="O65" i="11"/>
  <c r="Q65" i="11" s="1"/>
  <c r="O64" i="11"/>
  <c r="Q64" i="11" s="1"/>
  <c r="O63" i="11"/>
  <c r="Q63" i="11" s="1"/>
  <c r="O62" i="11"/>
  <c r="Q62" i="11" s="1"/>
  <c r="O61" i="11"/>
  <c r="Q61" i="11" s="1"/>
  <c r="O60" i="11"/>
  <c r="Q60" i="11" s="1"/>
  <c r="O59" i="11"/>
  <c r="Q59" i="11" s="1"/>
  <c r="O58" i="11"/>
  <c r="Q58" i="11" s="1"/>
  <c r="O57" i="11"/>
  <c r="Q57" i="11" s="1"/>
  <c r="O56" i="11"/>
  <c r="Q56" i="11" s="1"/>
  <c r="O55" i="11"/>
  <c r="Q55" i="11" s="1"/>
  <c r="O54" i="11"/>
  <c r="Q54" i="11" s="1"/>
  <c r="O53" i="11"/>
  <c r="Q53" i="11" s="1"/>
  <c r="O52" i="11"/>
  <c r="Q52" i="11" s="1"/>
  <c r="O50" i="11"/>
  <c r="Q50" i="11" s="1"/>
  <c r="O49" i="11"/>
  <c r="Q49" i="11" s="1"/>
  <c r="O48" i="11"/>
  <c r="Q48" i="11" s="1"/>
  <c r="O47" i="11"/>
  <c r="Q47" i="11" s="1"/>
  <c r="O46" i="11"/>
  <c r="Q46" i="11" s="1"/>
  <c r="O45" i="11"/>
  <c r="Q45" i="11" s="1"/>
  <c r="O44" i="11"/>
  <c r="Q44" i="11" s="1"/>
  <c r="O43" i="11"/>
  <c r="Q43" i="11" s="1"/>
  <c r="O42" i="11"/>
  <c r="Q42" i="11" s="1"/>
  <c r="O41" i="11"/>
  <c r="Q41" i="11" s="1"/>
  <c r="O40" i="11"/>
  <c r="Q40" i="11" s="1"/>
  <c r="O38" i="11"/>
  <c r="Q38" i="11" s="1"/>
  <c r="O37" i="11"/>
  <c r="Q37" i="11" s="1"/>
  <c r="O35" i="11"/>
  <c r="Q35" i="11" s="1"/>
  <c r="O34" i="11"/>
  <c r="Q34" i="11" s="1"/>
  <c r="O33" i="11"/>
  <c r="Q33" i="11" s="1"/>
  <c r="O32" i="11"/>
  <c r="Q32" i="11" s="1"/>
  <c r="O31" i="11"/>
  <c r="Q31" i="11" s="1"/>
  <c r="O30" i="11"/>
  <c r="Q30" i="11" s="1"/>
  <c r="O29" i="11"/>
  <c r="Q29" i="11" s="1"/>
  <c r="O28" i="11"/>
  <c r="O27" i="11"/>
  <c r="Q27" i="11" s="1"/>
  <c r="N25" i="11"/>
  <c r="M25" i="11"/>
  <c r="L25" i="11"/>
  <c r="K25" i="11"/>
  <c r="J25" i="11"/>
  <c r="I25" i="11"/>
  <c r="H25" i="11"/>
  <c r="G25" i="11"/>
  <c r="F25" i="11"/>
  <c r="E25" i="11"/>
  <c r="O24" i="11"/>
  <c r="Q24" i="11" s="1"/>
  <c r="O23" i="11"/>
  <c r="Q23" i="11" s="1"/>
  <c r="O22" i="11"/>
  <c r="Q22" i="11" s="1"/>
  <c r="O21" i="11"/>
  <c r="Q21" i="11" s="1"/>
  <c r="O20" i="11"/>
  <c r="Q20" i="11" s="1"/>
  <c r="O19" i="11"/>
  <c r="Q19" i="11" s="1"/>
  <c r="O18" i="11"/>
  <c r="Q18" i="11" s="1"/>
  <c r="O17" i="11"/>
  <c r="Q17" i="11" s="1"/>
  <c r="O16" i="11"/>
  <c r="Q16" i="11" s="1"/>
  <c r="O15" i="11"/>
  <c r="Q15" i="11" s="1"/>
  <c r="O14" i="11"/>
  <c r="Q14" i="11" s="1"/>
  <c r="O13" i="11"/>
  <c r="P11" i="11"/>
  <c r="N11" i="11"/>
  <c r="M11" i="11"/>
  <c r="L11" i="11"/>
  <c r="K11" i="11"/>
  <c r="J11" i="11"/>
  <c r="I11" i="11"/>
  <c r="H11" i="11"/>
  <c r="G11" i="11"/>
  <c r="F11" i="11"/>
  <c r="E11" i="11"/>
  <c r="O9" i="11"/>
  <c r="Q9" i="11" s="1"/>
  <c r="O11" i="11" l="1"/>
  <c r="Q11" i="11" s="1"/>
  <c r="O25" i="11"/>
  <c r="Q25" i="11" s="1"/>
  <c r="Q13" i="11"/>
  <c r="Q28" i="11"/>
  <c r="X63" i="17"/>
  <c r="W63" i="17"/>
  <c r="V63" i="17"/>
  <c r="U63" i="17"/>
  <c r="T63" i="17"/>
  <c r="S63" i="17"/>
  <c r="R63" i="17"/>
  <c r="Q63" i="17"/>
  <c r="P63" i="17"/>
  <c r="O63" i="17"/>
  <c r="N63" i="17"/>
  <c r="M63" i="17"/>
  <c r="L63" i="17"/>
  <c r="K63" i="17"/>
  <c r="J63" i="17"/>
  <c r="I63" i="17"/>
  <c r="H63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P63" i="16"/>
  <c r="O63" i="16"/>
  <c r="N63" i="16"/>
  <c r="M63" i="16"/>
  <c r="L63" i="16"/>
  <c r="K63" i="16"/>
  <c r="J63" i="16"/>
  <c r="I63" i="16"/>
  <c r="H63" i="16"/>
  <c r="D63" i="16"/>
  <c r="P6" i="16"/>
  <c r="O6" i="16"/>
  <c r="N6" i="16"/>
  <c r="M6" i="16"/>
  <c r="L6" i="16"/>
  <c r="K6" i="16"/>
  <c r="J6" i="16"/>
  <c r="I6" i="16"/>
  <c r="H6" i="16"/>
  <c r="G6" i="16"/>
  <c r="F6" i="16"/>
  <c r="E6" i="16"/>
  <c r="D6" i="16"/>
  <c r="Z63" i="15"/>
  <c r="Y63" i="15"/>
  <c r="X63" i="15"/>
  <c r="W63" i="15"/>
  <c r="R63" i="15"/>
  <c r="P63" i="15"/>
  <c r="O63" i="15"/>
  <c r="M63" i="15"/>
  <c r="K63" i="15"/>
  <c r="I63" i="15"/>
  <c r="H63" i="15"/>
  <c r="F63" i="15"/>
  <c r="Z6" i="15"/>
  <c r="Y6" i="15"/>
  <c r="X6" i="15"/>
  <c r="W6" i="15"/>
  <c r="V6" i="15"/>
  <c r="U6" i="15"/>
  <c r="T6" i="15"/>
  <c r="S6" i="15"/>
  <c r="R6" i="15"/>
  <c r="P6" i="15"/>
  <c r="O6" i="15"/>
  <c r="N6" i="15"/>
  <c r="M6" i="15"/>
  <c r="L6" i="15"/>
  <c r="K6" i="15"/>
  <c r="J6" i="15"/>
  <c r="I6" i="15"/>
  <c r="H6" i="15"/>
  <c r="G6" i="15"/>
  <c r="F6" i="15"/>
  <c r="E6" i="15"/>
  <c r="E55" i="19" l="1"/>
  <c r="E48" i="19"/>
  <c r="E42" i="19"/>
  <c r="E38" i="19"/>
  <c r="E34" i="19"/>
  <c r="E31" i="19"/>
  <c r="E26" i="19"/>
  <c r="E19" i="19"/>
  <c r="E14" i="19"/>
  <c r="E10" i="19"/>
  <c r="E8" i="19"/>
  <c r="D55" i="19"/>
  <c r="D63" i="19" s="1"/>
  <c r="D48" i="19"/>
  <c r="D42" i="19"/>
  <c r="D38" i="19"/>
  <c r="D34" i="19"/>
  <c r="D31" i="19"/>
  <c r="D26" i="19"/>
  <c r="D19" i="19"/>
  <c r="D14" i="19"/>
  <c r="D10" i="19"/>
  <c r="D8" i="19"/>
  <c r="E6" i="19"/>
  <c r="D6" i="19"/>
  <c r="D55" i="18"/>
  <c r="D48" i="18"/>
  <c r="D42" i="18"/>
  <c r="D38" i="18"/>
  <c r="D34" i="18"/>
  <c r="D31" i="18"/>
  <c r="D26" i="18"/>
  <c r="D19" i="18"/>
  <c r="D14" i="18"/>
  <c r="D10" i="18"/>
  <c r="D8" i="18"/>
  <c r="D6" i="18"/>
  <c r="D55" i="17"/>
  <c r="D48" i="17"/>
  <c r="D42" i="17"/>
  <c r="D38" i="17"/>
  <c r="D34" i="17"/>
  <c r="D31" i="17"/>
  <c r="D26" i="17"/>
  <c r="D19" i="17"/>
  <c r="D14" i="17"/>
  <c r="D10" i="17"/>
  <c r="D8" i="17"/>
  <c r="D55" i="16"/>
  <c r="D48" i="16"/>
  <c r="D42" i="16"/>
  <c r="D38" i="16"/>
  <c r="D34" i="16"/>
  <c r="D31" i="16"/>
  <c r="D26" i="16"/>
  <c r="D19" i="16"/>
  <c r="D14" i="16"/>
  <c r="D10" i="16"/>
  <c r="D8" i="16"/>
  <c r="E55" i="15"/>
  <c r="E48" i="15"/>
  <c r="E42" i="15"/>
  <c r="E38" i="15"/>
  <c r="E34" i="15"/>
  <c r="E31" i="15"/>
  <c r="E26" i="15"/>
  <c r="E19" i="15"/>
  <c r="E14" i="15"/>
  <c r="E10" i="15"/>
  <c r="E8" i="15"/>
  <c r="E63" i="15" s="1"/>
  <c r="D59" i="14"/>
  <c r="D52" i="14"/>
  <c r="D46" i="14"/>
  <c r="D42" i="14"/>
  <c r="D38" i="14"/>
  <c r="D35" i="14"/>
  <c r="D30" i="14"/>
  <c r="D23" i="14"/>
  <c r="D18" i="14"/>
  <c r="D14" i="14"/>
  <c r="D12" i="14"/>
  <c r="D10" i="14"/>
  <c r="E63" i="19" l="1"/>
  <c r="D63" i="18"/>
  <c r="D63" i="17"/>
  <c r="D67" i="14"/>
  <c r="E66" i="19"/>
  <c r="D66" i="19"/>
  <c r="D66" i="18"/>
  <c r="G68" i="17"/>
  <c r="H68" i="17"/>
  <c r="K68" i="17"/>
  <c r="L68" i="17"/>
  <c r="O68" i="17"/>
  <c r="P68" i="17"/>
  <c r="S68" i="17"/>
  <c r="T68" i="17"/>
  <c r="W68" i="17"/>
  <c r="X68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U8" i="17"/>
  <c r="V8" i="17"/>
  <c r="W8" i="17"/>
  <c r="X8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W10" i="17"/>
  <c r="X10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T14" i="17"/>
  <c r="U14" i="17"/>
  <c r="V14" i="17"/>
  <c r="W14" i="17"/>
  <c r="X14" i="17"/>
  <c r="E19" i="17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E26" i="17"/>
  <c r="F26" i="17"/>
  <c r="G26" i="17"/>
  <c r="H26" i="17"/>
  <c r="I26" i="17"/>
  <c r="J26" i="17"/>
  <c r="K26" i="17"/>
  <c r="L26" i="17"/>
  <c r="M26" i="17"/>
  <c r="N26" i="17"/>
  <c r="O26" i="17"/>
  <c r="P26" i="17"/>
  <c r="Q26" i="17"/>
  <c r="R26" i="17"/>
  <c r="S26" i="17"/>
  <c r="T26" i="17"/>
  <c r="U26" i="17"/>
  <c r="V26" i="17"/>
  <c r="W26" i="17"/>
  <c r="X26" i="17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X31" i="17"/>
  <c r="E34" i="17"/>
  <c r="F34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U34" i="17"/>
  <c r="V34" i="17"/>
  <c r="W34" i="17"/>
  <c r="X34" i="17"/>
  <c r="E38" i="17"/>
  <c r="F38" i="17"/>
  <c r="G38" i="17"/>
  <c r="H38" i="17"/>
  <c r="I38" i="17"/>
  <c r="J38" i="17"/>
  <c r="K38" i="17"/>
  <c r="L38" i="17"/>
  <c r="M38" i="17"/>
  <c r="N38" i="17"/>
  <c r="O38" i="17"/>
  <c r="P38" i="17"/>
  <c r="Q38" i="17"/>
  <c r="R38" i="17"/>
  <c r="S38" i="17"/>
  <c r="T38" i="17"/>
  <c r="U38" i="17"/>
  <c r="V38" i="17"/>
  <c r="W38" i="17"/>
  <c r="X38" i="17"/>
  <c r="E42" i="17"/>
  <c r="F42" i="17"/>
  <c r="G42" i="17"/>
  <c r="H42" i="17"/>
  <c r="I42" i="17"/>
  <c r="J42" i="17"/>
  <c r="K42" i="17"/>
  <c r="L42" i="17"/>
  <c r="M42" i="17"/>
  <c r="N42" i="17"/>
  <c r="O42" i="17"/>
  <c r="P42" i="17"/>
  <c r="Q42" i="17"/>
  <c r="R42" i="17"/>
  <c r="S42" i="17"/>
  <c r="T42" i="17"/>
  <c r="U42" i="17"/>
  <c r="V42" i="17"/>
  <c r="W42" i="17"/>
  <c r="X42" i="17"/>
  <c r="E48" i="17"/>
  <c r="F48" i="17"/>
  <c r="G48" i="17"/>
  <c r="H48" i="17"/>
  <c r="I48" i="17"/>
  <c r="J48" i="17"/>
  <c r="K48" i="17"/>
  <c r="L48" i="17"/>
  <c r="M48" i="17"/>
  <c r="N48" i="17"/>
  <c r="O48" i="17"/>
  <c r="P48" i="17"/>
  <c r="Q48" i="17"/>
  <c r="R48" i="17"/>
  <c r="S48" i="17"/>
  <c r="T48" i="17"/>
  <c r="U48" i="17"/>
  <c r="V48" i="17"/>
  <c r="W48" i="17"/>
  <c r="X48" i="17"/>
  <c r="E55" i="17"/>
  <c r="F55" i="17"/>
  <c r="G55" i="17"/>
  <c r="H55" i="17"/>
  <c r="I55" i="17"/>
  <c r="J55" i="17"/>
  <c r="K55" i="17"/>
  <c r="L55" i="17"/>
  <c r="M55" i="17"/>
  <c r="N55" i="17"/>
  <c r="O55" i="17"/>
  <c r="P55" i="17"/>
  <c r="Q55" i="17"/>
  <c r="R55" i="17"/>
  <c r="S55" i="17"/>
  <c r="T55" i="17"/>
  <c r="U55" i="17"/>
  <c r="V55" i="17"/>
  <c r="W55" i="17"/>
  <c r="X55" i="17"/>
  <c r="D68" i="17"/>
  <c r="V68" i="17"/>
  <c r="U68" i="17"/>
  <c r="R68" i="17"/>
  <c r="Q68" i="17"/>
  <c r="N68" i="17"/>
  <c r="M68" i="17"/>
  <c r="J68" i="17"/>
  <c r="I68" i="17"/>
  <c r="F68" i="17"/>
  <c r="E68" i="17"/>
  <c r="H68" i="16"/>
  <c r="L68" i="16"/>
  <c r="P68" i="16"/>
  <c r="E8" i="16"/>
  <c r="E63" i="16" s="1"/>
  <c r="F8" i="16"/>
  <c r="G8" i="16"/>
  <c r="H8" i="16"/>
  <c r="I8" i="16"/>
  <c r="J8" i="16"/>
  <c r="K8" i="16"/>
  <c r="L8" i="16"/>
  <c r="M8" i="16"/>
  <c r="N8" i="16"/>
  <c r="O8" i="16"/>
  <c r="P8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E48" i="16"/>
  <c r="F48" i="16"/>
  <c r="G48" i="16"/>
  <c r="H48" i="16"/>
  <c r="I48" i="16"/>
  <c r="J48" i="16"/>
  <c r="K48" i="16"/>
  <c r="L48" i="16"/>
  <c r="M48" i="16"/>
  <c r="N48" i="16"/>
  <c r="O48" i="16"/>
  <c r="P48" i="16"/>
  <c r="E55" i="16"/>
  <c r="F55" i="16"/>
  <c r="G55" i="16"/>
  <c r="H55" i="16"/>
  <c r="I55" i="16"/>
  <c r="J55" i="16"/>
  <c r="K55" i="16"/>
  <c r="L55" i="16"/>
  <c r="M55" i="16"/>
  <c r="N55" i="16"/>
  <c r="O55" i="16"/>
  <c r="P55" i="16"/>
  <c r="D68" i="16"/>
  <c r="N66" i="16"/>
  <c r="F66" i="16"/>
  <c r="O68" i="16"/>
  <c r="N68" i="16"/>
  <c r="M66" i="16"/>
  <c r="K68" i="16"/>
  <c r="J68" i="16"/>
  <c r="I66" i="16"/>
  <c r="G68" i="16"/>
  <c r="F68" i="16"/>
  <c r="E66" i="16"/>
  <c r="T66" i="15"/>
  <c r="U66" i="15"/>
  <c r="S8" i="15"/>
  <c r="S63" i="15" s="1"/>
  <c r="T8" i="15"/>
  <c r="U8" i="15"/>
  <c r="V8" i="15"/>
  <c r="W8" i="15"/>
  <c r="X8" i="15"/>
  <c r="Y8" i="15"/>
  <c r="Z8" i="15"/>
  <c r="S10" i="15"/>
  <c r="T10" i="15"/>
  <c r="U10" i="15"/>
  <c r="V10" i="15"/>
  <c r="W10" i="15"/>
  <c r="X10" i="15"/>
  <c r="Y10" i="15"/>
  <c r="Z10" i="15"/>
  <c r="S14" i="15"/>
  <c r="T14" i="15"/>
  <c r="Q14" i="15" s="1"/>
  <c r="U14" i="15"/>
  <c r="V14" i="15"/>
  <c r="W14" i="15"/>
  <c r="X14" i="15"/>
  <c r="Y14" i="15"/>
  <c r="Z14" i="15"/>
  <c r="S19" i="15"/>
  <c r="T19" i="15"/>
  <c r="Q19" i="15" s="1"/>
  <c r="U19" i="15"/>
  <c r="V19" i="15"/>
  <c r="W19" i="15"/>
  <c r="X19" i="15"/>
  <c r="Y19" i="15"/>
  <c r="Z19" i="15"/>
  <c r="S26" i="15"/>
  <c r="T26" i="15"/>
  <c r="U26" i="15"/>
  <c r="V26" i="15"/>
  <c r="W26" i="15"/>
  <c r="X26" i="15"/>
  <c r="Y26" i="15"/>
  <c r="Z26" i="15"/>
  <c r="S31" i="15"/>
  <c r="T31" i="15"/>
  <c r="Q31" i="15" s="1"/>
  <c r="U31" i="15"/>
  <c r="V31" i="15"/>
  <c r="W31" i="15"/>
  <c r="X31" i="15"/>
  <c r="Y31" i="15"/>
  <c r="Z31" i="15"/>
  <c r="S34" i="15"/>
  <c r="T34" i="15"/>
  <c r="U34" i="15"/>
  <c r="V34" i="15"/>
  <c r="W34" i="15"/>
  <c r="X34" i="15"/>
  <c r="Y34" i="15"/>
  <c r="Z34" i="15"/>
  <c r="S38" i="15"/>
  <c r="T38" i="15"/>
  <c r="U38" i="15"/>
  <c r="V38" i="15"/>
  <c r="W38" i="15"/>
  <c r="X38" i="15"/>
  <c r="Y38" i="15"/>
  <c r="Z38" i="15"/>
  <c r="S42" i="15"/>
  <c r="T42" i="15"/>
  <c r="U42" i="15"/>
  <c r="V42" i="15"/>
  <c r="W42" i="15"/>
  <c r="X42" i="15"/>
  <c r="Y42" i="15"/>
  <c r="Z42" i="15"/>
  <c r="S48" i="15"/>
  <c r="T48" i="15"/>
  <c r="U48" i="15"/>
  <c r="V48" i="15"/>
  <c r="W48" i="15"/>
  <c r="X48" i="15"/>
  <c r="Y48" i="15"/>
  <c r="Z48" i="15"/>
  <c r="S55" i="15"/>
  <c r="T55" i="15"/>
  <c r="U55" i="15"/>
  <c r="V55" i="15"/>
  <c r="W55" i="15"/>
  <c r="X55" i="15"/>
  <c r="Y55" i="15"/>
  <c r="Z55" i="15"/>
  <c r="R55" i="15"/>
  <c r="R48" i="15"/>
  <c r="R42" i="15"/>
  <c r="R38" i="15"/>
  <c r="R34" i="15"/>
  <c r="R31" i="15"/>
  <c r="R26" i="15"/>
  <c r="R19" i="15"/>
  <c r="R14" i="15"/>
  <c r="R10" i="15"/>
  <c r="R8" i="15"/>
  <c r="F66" i="15"/>
  <c r="F8" i="15"/>
  <c r="G8" i="15"/>
  <c r="H8" i="15"/>
  <c r="I8" i="15"/>
  <c r="J8" i="15"/>
  <c r="K8" i="15"/>
  <c r="L8" i="15"/>
  <c r="M8" i="15"/>
  <c r="N8" i="15"/>
  <c r="O8" i="15"/>
  <c r="P8" i="15"/>
  <c r="F10" i="15"/>
  <c r="G10" i="15"/>
  <c r="H10" i="15"/>
  <c r="I10" i="15"/>
  <c r="J10" i="15"/>
  <c r="K10" i="15"/>
  <c r="L10" i="15"/>
  <c r="M10" i="15"/>
  <c r="N10" i="15"/>
  <c r="O10" i="15"/>
  <c r="P10" i="15"/>
  <c r="F14" i="15"/>
  <c r="D14" i="15" s="1"/>
  <c r="G14" i="15"/>
  <c r="G63" i="15" s="1"/>
  <c r="H14" i="15"/>
  <c r="I14" i="15"/>
  <c r="J14" i="15"/>
  <c r="K14" i="15"/>
  <c r="L14" i="15"/>
  <c r="M14" i="15"/>
  <c r="N14" i="15"/>
  <c r="O14" i="15"/>
  <c r="P14" i="15"/>
  <c r="F19" i="15"/>
  <c r="D19" i="15" s="1"/>
  <c r="G19" i="15"/>
  <c r="H19" i="15"/>
  <c r="I19" i="15"/>
  <c r="J19" i="15"/>
  <c r="K19" i="15"/>
  <c r="L19" i="15"/>
  <c r="M19" i="15"/>
  <c r="N19" i="15"/>
  <c r="O19" i="15"/>
  <c r="P19" i="15"/>
  <c r="F26" i="15"/>
  <c r="G26" i="15"/>
  <c r="H26" i="15"/>
  <c r="I26" i="15"/>
  <c r="J26" i="15"/>
  <c r="J63" i="15" s="1"/>
  <c r="K26" i="15"/>
  <c r="L26" i="15"/>
  <c r="M26" i="15"/>
  <c r="N26" i="15"/>
  <c r="O26" i="15"/>
  <c r="P26" i="15"/>
  <c r="F31" i="15"/>
  <c r="G31" i="15"/>
  <c r="H31" i="15"/>
  <c r="I31" i="15"/>
  <c r="J31" i="15"/>
  <c r="K31" i="15"/>
  <c r="L31" i="15"/>
  <c r="M31" i="15"/>
  <c r="N31" i="15"/>
  <c r="O31" i="15"/>
  <c r="P31" i="15"/>
  <c r="F34" i="15"/>
  <c r="G34" i="15"/>
  <c r="H34" i="15"/>
  <c r="I34" i="15"/>
  <c r="J34" i="15"/>
  <c r="K34" i="15"/>
  <c r="L34" i="15"/>
  <c r="M34" i="15"/>
  <c r="N34" i="15"/>
  <c r="O34" i="15"/>
  <c r="P34" i="15"/>
  <c r="F38" i="15"/>
  <c r="G38" i="15"/>
  <c r="H38" i="15"/>
  <c r="I38" i="15"/>
  <c r="J38" i="15"/>
  <c r="K38" i="15"/>
  <c r="L38" i="15"/>
  <c r="L63" i="15" s="1"/>
  <c r="M38" i="15"/>
  <c r="N38" i="15"/>
  <c r="O38" i="15"/>
  <c r="P38" i="15"/>
  <c r="F42" i="15"/>
  <c r="D42" i="15" s="1"/>
  <c r="G42" i="15"/>
  <c r="H42" i="15"/>
  <c r="I42" i="15"/>
  <c r="J42" i="15"/>
  <c r="K42" i="15"/>
  <c r="L42" i="15"/>
  <c r="M42" i="15"/>
  <c r="N42" i="15"/>
  <c r="O42" i="15"/>
  <c r="P42" i="15"/>
  <c r="F48" i="15"/>
  <c r="G48" i="15"/>
  <c r="H48" i="15"/>
  <c r="I48" i="15"/>
  <c r="J48" i="15"/>
  <c r="K48" i="15"/>
  <c r="L48" i="15"/>
  <c r="M48" i="15"/>
  <c r="N48" i="15"/>
  <c r="O48" i="15"/>
  <c r="P48" i="15"/>
  <c r="F55" i="15"/>
  <c r="G55" i="15"/>
  <c r="H55" i="15"/>
  <c r="I55" i="15"/>
  <c r="J55" i="15"/>
  <c r="K55" i="15"/>
  <c r="L55" i="15"/>
  <c r="M55" i="15"/>
  <c r="N55" i="15"/>
  <c r="O55" i="15"/>
  <c r="P55" i="15"/>
  <c r="Q60" i="15"/>
  <c r="D60" i="15"/>
  <c r="Q59" i="15"/>
  <c r="D59" i="15"/>
  <c r="Q57" i="15"/>
  <c r="D57" i="15"/>
  <c r="Q56" i="15"/>
  <c r="D56" i="15"/>
  <c r="Q53" i="15"/>
  <c r="D53" i="15"/>
  <c r="Q52" i="15"/>
  <c r="D52" i="15"/>
  <c r="Q51" i="15"/>
  <c r="D51" i="15"/>
  <c r="Q50" i="15"/>
  <c r="D50" i="15"/>
  <c r="Q49" i="15"/>
  <c r="D49" i="15"/>
  <c r="Q47" i="15"/>
  <c r="D47" i="15"/>
  <c r="Q46" i="15"/>
  <c r="D46" i="15"/>
  <c r="Q45" i="15"/>
  <c r="D45" i="15"/>
  <c r="Q44" i="15"/>
  <c r="D44" i="15"/>
  <c r="Q43" i="15"/>
  <c r="D43" i="15"/>
  <c r="Q40" i="15"/>
  <c r="D40" i="15"/>
  <c r="Q39" i="15"/>
  <c r="D39" i="15"/>
  <c r="Q38" i="15"/>
  <c r="Q37" i="15"/>
  <c r="D37" i="15"/>
  <c r="Q36" i="15"/>
  <c r="D36" i="15"/>
  <c r="Q35" i="15"/>
  <c r="D35" i="15"/>
  <c r="Q33" i="15"/>
  <c r="D33" i="15"/>
  <c r="Q32" i="15"/>
  <c r="D32" i="15"/>
  <c r="Q30" i="15"/>
  <c r="D30" i="15"/>
  <c r="Q29" i="15"/>
  <c r="D29" i="15"/>
  <c r="Q28" i="15"/>
  <c r="D28" i="15"/>
  <c r="Q27" i="15"/>
  <c r="Q25" i="15"/>
  <c r="D25" i="15"/>
  <c r="Q24" i="15"/>
  <c r="D24" i="15"/>
  <c r="Q23" i="15"/>
  <c r="D23" i="15"/>
  <c r="Q21" i="15"/>
  <c r="D21" i="15"/>
  <c r="Q20" i="15"/>
  <c r="D20" i="15"/>
  <c r="Q18" i="15"/>
  <c r="D18" i="15"/>
  <c r="Q16" i="15"/>
  <c r="D16" i="15"/>
  <c r="Q15" i="15"/>
  <c r="D15" i="15"/>
  <c r="Q13" i="15"/>
  <c r="D13" i="15"/>
  <c r="Q12" i="15"/>
  <c r="D12" i="15"/>
  <c r="Q11" i="15"/>
  <c r="D11" i="15"/>
  <c r="Q9" i="15"/>
  <c r="D9" i="15"/>
  <c r="Z66" i="15"/>
  <c r="Y66" i="15"/>
  <c r="X66" i="15"/>
  <c r="W66" i="15"/>
  <c r="V66" i="15"/>
  <c r="S66" i="15"/>
  <c r="R66" i="15"/>
  <c r="P66" i="15"/>
  <c r="O66" i="15"/>
  <c r="N66" i="15"/>
  <c r="M66" i="15"/>
  <c r="L66" i="15"/>
  <c r="K66" i="15"/>
  <c r="J66" i="15"/>
  <c r="I66" i="15"/>
  <c r="H66" i="15"/>
  <c r="G66" i="15"/>
  <c r="E66" i="15"/>
  <c r="G63" i="17" l="1"/>
  <c r="F63" i="17"/>
  <c r="E63" i="17"/>
  <c r="G63" i="16"/>
  <c r="F63" i="16"/>
  <c r="V63" i="15"/>
  <c r="U63" i="15"/>
  <c r="T63" i="15"/>
  <c r="N63" i="15"/>
  <c r="D55" i="15"/>
  <c r="F66" i="17"/>
  <c r="J66" i="17"/>
  <c r="N66" i="17"/>
  <c r="R66" i="17"/>
  <c r="V66" i="17"/>
  <c r="G66" i="17"/>
  <c r="K66" i="17"/>
  <c r="O66" i="17"/>
  <c r="S66" i="17"/>
  <c r="W66" i="17"/>
  <c r="H66" i="17"/>
  <c r="L66" i="17"/>
  <c r="P66" i="17"/>
  <c r="T66" i="17"/>
  <c r="X66" i="17"/>
  <c r="E66" i="17"/>
  <c r="I66" i="17"/>
  <c r="M66" i="17"/>
  <c r="Q66" i="17"/>
  <c r="U66" i="17"/>
  <c r="D66" i="17"/>
  <c r="J66" i="16"/>
  <c r="K66" i="16"/>
  <c r="G66" i="16"/>
  <c r="O66" i="16"/>
  <c r="E68" i="16"/>
  <c r="I68" i="16"/>
  <c r="D66" i="16"/>
  <c r="H66" i="16"/>
  <c r="L66" i="16"/>
  <c r="P66" i="16"/>
  <c r="M68" i="16"/>
  <c r="D26" i="15"/>
  <c r="Q42" i="15"/>
  <c r="Q55" i="15"/>
  <c r="Q26" i="15"/>
  <c r="D38" i="15"/>
  <c r="D31" i="15"/>
  <c r="D48" i="15"/>
  <c r="D22" i="15"/>
  <c r="D17" i="15"/>
  <c r="Q54" i="15"/>
  <c r="D10" i="15"/>
  <c r="Q10" i="15"/>
  <c r="D27" i="15"/>
  <c r="Q17" i="15"/>
  <c r="Q22" i="15"/>
  <c r="D41" i="15"/>
  <c r="D6" i="15" s="1"/>
  <c r="Q8" i="15"/>
  <c r="D34" i="15"/>
  <c r="Q34" i="15"/>
  <c r="D54" i="15"/>
  <c r="Q41" i="15"/>
  <c r="Q6" i="15" s="1"/>
  <c r="Q48" i="15"/>
  <c r="D58" i="15"/>
  <c r="Q58" i="15"/>
  <c r="D8" i="15"/>
  <c r="D63" i="15" s="1"/>
  <c r="Q63" i="15" l="1"/>
  <c r="D66" i="15"/>
  <c r="Q66" i="15"/>
  <c r="D72" i="14" l="1"/>
</calcChain>
</file>

<file path=xl/comments1.xml><?xml version="1.0" encoding="utf-8"?>
<comments xmlns="http://schemas.openxmlformats.org/spreadsheetml/2006/main">
  <authors>
    <author>Ольга</author>
  </authors>
  <commentList>
    <comment ref="R4" authorId="0">
      <text>
        <r>
          <rPr>
            <sz val="12"/>
            <color indexed="81"/>
            <rFont val="Tahoma"/>
            <family val="2"/>
            <charset val="204"/>
          </rPr>
          <t>Данные согласно корресподирующих форм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<sst xmlns="http://schemas.openxmlformats.org/spreadsheetml/2006/main" count="1426" uniqueCount="347">
  <si>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</si>
  <si>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</si>
  <si>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</si>
  <si>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</si>
  <si>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</si>
  <si>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</si>
  <si>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</si>
  <si>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</si>
  <si>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</si>
  <si>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Большеатмасское сельское поселение</t>
  </si>
  <si>
    <t>Елизаветинское сельское поселение</t>
  </si>
  <si>
    <t>Иртышское сельское поселение</t>
  </si>
  <si>
    <t>Краснооктябрьское сельское поселение</t>
  </si>
  <si>
    <t>Курумбельское сельское поселение</t>
  </si>
  <si>
    <t>Медетское сельское поселение</t>
  </si>
  <si>
    <t>Николаевское сельское поселение</t>
  </si>
  <si>
    <t>Солянское сельское поселение</t>
  </si>
  <si>
    <t>Татарское сельское поселение</t>
  </si>
  <si>
    <t>Южно-Подольское сельское поселение</t>
  </si>
  <si>
    <t>1</t>
  </si>
  <si>
    <t>единица</t>
  </si>
  <si>
    <t>3</t>
  </si>
  <si>
    <t>4</t>
  </si>
  <si>
    <t>5</t>
  </si>
  <si>
    <t>6</t>
  </si>
  <si>
    <t>7</t>
  </si>
  <si>
    <t>человек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</si>
  <si>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</si>
  <si>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</si>
  <si>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</si>
  <si>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</si>
  <si>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</si>
  <si>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</si>
  <si>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</si>
  <si>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</si>
  <si>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</si>
  <si>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</si>
  <si>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</si>
  <si>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</si>
  <si>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</si>
  <si>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</si>
  <si>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</si>
  <si>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</si>
  <si>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</si>
  <si>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</si>
  <si>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</si>
  <si>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</si>
  <si>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</si>
  <si>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</si>
  <si>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</si>
  <si>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</si>
  <si>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Число источников теплоснабжения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</si>
  <si>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</si>
  <si>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</si>
  <si>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</si>
  <si>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канализационной сети, которая заменена и отремонтирована за отчетный год</t>
  </si>
  <si>
    <t>Число телефонизированных сельских населенных пунктов</t>
  </si>
  <si>
    <t>Одиночное протяжение уличной водопроводной сети, которая заменена и отремонтирована за отчетный год</t>
  </si>
  <si>
    <t>тыс. м3</t>
  </si>
  <si>
    <t>тыс.т</t>
  </si>
  <si>
    <t>13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</si>
  <si>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</si>
  <si>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</si>
  <si>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ОКТМО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</si>
  <si>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</si>
  <si>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</si>
  <si>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</si>
  <si>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</si>
  <si>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</si>
  <si>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</si>
  <si>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</si>
  <si>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</si>
  <si>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</si>
  <si>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</si>
  <si>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</si>
  <si>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</si>
  <si>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</si>
  <si>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</si>
  <si>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</si>
  <si>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</si>
  <si>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</si>
  <si>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С ОДНИМ ДЕСЯТИЧНЫМ знаком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</si>
  <si>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</si>
  <si>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</si>
  <si>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</si>
  <si>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</si>
  <si>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</si>
  <si>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</si>
  <si>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</si>
  <si>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</si>
  <si>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 xml:space="preserve">       их них на объекты, используемые</t>
  </si>
  <si>
    <t xml:space="preserve">       для обработки отходов</t>
  </si>
  <si>
    <t xml:space="preserve">       из них мощностью до 3 Гкал/ч</t>
  </si>
  <si>
    <t xml:space="preserve">       в том числе нуждающейся в замене </t>
  </si>
  <si>
    <t xml:space="preserve">Одиночное протяжение уличной канализационной сети </t>
  </si>
  <si>
    <t>ед. измере-ния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</si>
  <si>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</si>
  <si>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</si>
  <si>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</si>
  <si>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</si>
  <si>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</si>
  <si>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</si>
  <si>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</si>
  <si>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</si>
  <si>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</si>
  <si>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</si>
  <si>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</si>
  <si>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</si>
  <si>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</si>
  <si>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</si>
  <si>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</si>
  <si>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59</t>
  </si>
  <si>
    <t>60</t>
  </si>
  <si>
    <t>61</t>
  </si>
  <si>
    <t>С ДВУМЯ ДЕСЯТИЧНЫМИ знаками</t>
  </si>
  <si>
    <t>Сумма СЕЛЬСКИХ ПОСЕЛЕНИЙ</t>
  </si>
  <si>
    <t>Черлакское ГОРОДСКОЕ  ПОСЕЛЕНИЕ</t>
  </si>
  <si>
    <t>Черлакский муниципальный РАЙОН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</si>
  <si>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</si>
  <si>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</si>
  <si>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</si>
  <si>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</si>
  <si>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ОРГАНИЗАЦИЯ ЗДРАВООХРАНЕНИЯ</t>
  </si>
  <si>
    <t>ПОЧТОВАЯ И ТЕЛЕФОННАЯ СВЯЗЬ</t>
  </si>
  <si>
    <r>
      <t>тыс. м</t>
    </r>
    <r>
      <rPr>
        <vertAlign val="superscript"/>
        <sz val="14"/>
        <color rgb="FF000000"/>
        <rFont val="Times New Roman"/>
        <family val="1"/>
        <charset val="204"/>
      </rPr>
      <t>3</t>
    </r>
  </si>
  <si>
    <t>04204076</t>
  </si>
  <si>
    <t>52658402000</t>
  </si>
  <si>
    <t>52658404000</t>
  </si>
  <si>
    <t>04204082</t>
  </si>
  <si>
    <t>04204099</t>
  </si>
  <si>
    <t>52658407000</t>
  </si>
  <si>
    <t>52658410000</t>
  </si>
  <si>
    <t>04204107</t>
  </si>
  <si>
    <t>52658416000</t>
  </si>
  <si>
    <t>04204113</t>
  </si>
  <si>
    <t>52658419000</t>
  </si>
  <si>
    <t>04204716</t>
  </si>
  <si>
    <t>52658422000</t>
  </si>
  <si>
    <t>04204053</t>
  </si>
  <si>
    <t>04204123</t>
  </si>
  <si>
    <t>52658425000</t>
  </si>
  <si>
    <t>52658429000</t>
  </si>
  <si>
    <t>04204069</t>
  </si>
  <si>
    <t>52658431000</t>
  </si>
  <si>
    <t>04204047</t>
  </si>
  <si>
    <t>52658151000</t>
  </si>
  <si>
    <t>59226521</t>
  </si>
  <si>
    <t>52658000000</t>
  </si>
  <si>
    <t>04035797</t>
  </si>
  <si>
    <t>ОКПО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</si>
  <si>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</si>
  <si>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</si>
  <si>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</si>
  <si>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</si>
  <si>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</si>
  <si>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</si>
  <si>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</si>
  <si>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</si>
  <si>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</si>
  <si>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Черлакский муниципальный район</t>
  </si>
  <si>
    <t>Черлакское городское поселение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</si>
  <si>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</si>
  <si>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</si>
  <si>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</si>
  <si>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</si>
  <si>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</si>
  <si>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</si>
  <si>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</si>
  <si>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</si>
  <si>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</si>
  <si>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</si>
  <si>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</si>
  <si>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Черлакскому муниципальному району</t>
  </si>
  <si>
    <t>рп Черлак</t>
  </si>
  <si>
    <t>52658151051</t>
  </si>
  <si>
    <t>с Большой Атмас</t>
  </si>
  <si>
    <t>д Малый Атмас</t>
  </si>
  <si>
    <t>д Первый Шаг</t>
  </si>
  <si>
    <t>52658402101</t>
  </si>
  <si>
    <t>52658402106</t>
  </si>
  <si>
    <t>52658402111</t>
  </si>
  <si>
    <t>с Елизаветинка</t>
  </si>
  <si>
    <t>д Гринск</t>
  </si>
  <si>
    <t>д Пробуждение</t>
  </si>
  <si>
    <t>д Путь Ленина</t>
  </si>
  <si>
    <t>52658404101</t>
  </si>
  <si>
    <t>52658404106</t>
  </si>
  <si>
    <t>52658404111</t>
  </si>
  <si>
    <t>52658404116</t>
  </si>
  <si>
    <t>с Иртыш</t>
  </si>
  <si>
    <t>д Бердниково</t>
  </si>
  <si>
    <t>д Букино</t>
  </si>
  <si>
    <t>д Верхнеильинка</t>
  </si>
  <si>
    <t>д Красный Овцевод</t>
  </si>
  <si>
    <t>д Крупское</t>
  </si>
  <si>
    <t>52658407101</t>
  </si>
  <si>
    <t>52658407106</t>
  </si>
  <si>
    <t>52658407111</t>
  </si>
  <si>
    <t>52658407116</t>
  </si>
  <si>
    <t>52658407121</t>
  </si>
  <si>
    <t>52658407126</t>
  </si>
  <si>
    <t>с Красный Октябрь</t>
  </si>
  <si>
    <t>д Лесная База</t>
  </si>
  <si>
    <t>д Михайловка</t>
  </si>
  <si>
    <t>д Целинное</t>
  </si>
  <si>
    <t>52658410101</t>
  </si>
  <si>
    <t>52658410106</t>
  </si>
  <si>
    <t>52658410111</t>
  </si>
  <si>
    <t>52658410116</t>
  </si>
  <si>
    <t>с Джартаргуль</t>
  </si>
  <si>
    <t>д Стретенка</t>
  </si>
  <si>
    <t>52658416101</t>
  </si>
  <si>
    <t>52658416106</t>
  </si>
  <si>
    <t>с Медет</t>
  </si>
  <si>
    <t>д Козинка</t>
  </si>
  <si>
    <t>д Погранично-Григорьевка</t>
  </si>
  <si>
    <t>52658419101</t>
  </si>
  <si>
    <t>52658419106</t>
  </si>
  <si>
    <t>52658419111</t>
  </si>
  <si>
    <t>с Николаевка</t>
  </si>
  <si>
    <t>д Ольговка</t>
  </si>
  <si>
    <t>д Преображенка</t>
  </si>
  <si>
    <t>52658422101</t>
  </si>
  <si>
    <t>52658422106</t>
  </si>
  <si>
    <t>52658422111</t>
  </si>
  <si>
    <t>с Соляное</t>
  </si>
  <si>
    <t>д Суворовка</t>
  </si>
  <si>
    <t>д Привольное</t>
  </si>
  <si>
    <t>д Подлесное</t>
  </si>
  <si>
    <t>д Северное</t>
  </si>
  <si>
    <t>52658425101</t>
  </si>
  <si>
    <t>52658425106</t>
  </si>
  <si>
    <t>52658425111</t>
  </si>
  <si>
    <t>52658425116</t>
  </si>
  <si>
    <t>52658425121</t>
  </si>
  <si>
    <t>с Татарка</t>
  </si>
  <si>
    <t>д Кузнецовка</t>
  </si>
  <si>
    <t>д Народное Степное</t>
  </si>
  <si>
    <t>д Народное Береговое</t>
  </si>
  <si>
    <t>д Ольховка</t>
  </si>
  <si>
    <t>ст Черлак</t>
  </si>
  <si>
    <t>52658429101</t>
  </si>
  <si>
    <t>52658429106</t>
  </si>
  <si>
    <t>52658429111</t>
  </si>
  <si>
    <t>52658429116</t>
  </si>
  <si>
    <t>52658429121</t>
  </si>
  <si>
    <t>52658429126</t>
  </si>
  <si>
    <t>с Южно-Подольск</t>
  </si>
  <si>
    <t>д Васьковка</t>
  </si>
  <si>
    <t>д Золотухино</t>
  </si>
  <si>
    <t>д Кирьяновка</t>
  </si>
  <si>
    <t>д Макаркино</t>
  </si>
  <si>
    <t>52658431101</t>
  </si>
  <si>
    <t>52658431106</t>
  </si>
  <si>
    <t>52658431111</t>
  </si>
  <si>
    <t>52658431116</t>
  </si>
  <si>
    <t>52658431121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</si>
  <si>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</si>
  <si>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</si>
  <si>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</si>
  <si>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</si>
  <si>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</si>
  <si>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</si>
  <si>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</si>
  <si>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</si>
  <si>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</si>
  <si>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</si>
  <si>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</si>
  <si>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</si>
  <si>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</si>
  <si>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</si>
  <si>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</si>
  <si>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</si>
  <si>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</si>
  <si>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</si>
  <si>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</si>
  <si>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</si>
  <si>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</si>
  <si>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</si>
  <si>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</si>
  <si>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</si>
  <si>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</si>
  <si>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</si>
  <si>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</si>
  <si>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</si>
  <si>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</si>
  <si>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</si>
  <si>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</si>
  <si>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</si>
  <si>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</si>
  <si>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</si>
  <si>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</si>
  <si>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</si>
  <si>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</si>
  <si>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</si>
  <si>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</si>
  <si>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</si>
  <si>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</si>
  <si>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</si>
  <si>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</si>
  <si>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</si>
  <si>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</si>
  <si>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</si>
  <si>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</si>
  <si>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</si>
  <si>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</si>
  <si>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</si>
  <si>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</si>
  <si>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</si>
  <si>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</si>
  <si>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</si>
  <si>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</si>
  <si>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</si>
  <si>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</si>
  <si>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</si>
  <si>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</si>
  <si>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</si>
  <si>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</si>
  <si>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</si>
  <si>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</si>
  <si>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</si>
  <si>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</si>
  <si>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</si>
  <si>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</si>
  <si>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</si>
  <si>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</si>
  <si>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</si>
  <si>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</si>
  <si>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</si>
  <si>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</si>
  <si>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ЧЕРЛАКСКИЙ 2023</t>
  </si>
  <si>
    <r>
      <t xml:space="preserve">Разработочная таблица для подготовки отчета по ф. № 1-МО за </t>
    </r>
    <r>
      <rPr>
        <b/>
        <sz val="14"/>
        <rFont val="Times New Roman"/>
        <family val="1"/>
        <charset val="204"/>
      </rPr>
      <t>2023</t>
    </r>
    <r>
      <rPr>
        <b/>
        <sz val="14"/>
        <color rgb="FF003399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год</t>
    </r>
  </si>
  <si>
    <r>
      <rPr>
        <b/>
        <sz val="14"/>
        <color indexed="18"/>
        <rFont val="Times New Roman"/>
        <family val="1"/>
        <charset val="204"/>
      </rPr>
      <t xml:space="preserve">2023 </t>
    </r>
    <r>
      <rPr>
        <b/>
        <sz val="14"/>
        <rFont val="Times New Roman"/>
        <family val="1"/>
        <charset val="204"/>
      </rPr>
      <t>г.           (контроль)</t>
    </r>
    <r>
      <rPr>
        <b/>
        <sz val="14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</si>
  <si>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4"/>
        <color rgb="FF003399"/>
        <rFont val="Times New Roman"/>
        <family val="1"/>
        <charset val="204"/>
      </rPr>
      <t xml:space="preserve">2022 </t>
    </r>
    <r>
      <rPr>
        <b/>
        <sz val="14"/>
        <color rgb="FF000000"/>
        <rFont val="Times New Roman"/>
        <family val="1"/>
        <charset val="204"/>
      </rPr>
      <t>год</t>
    </r>
  </si>
  <si>
    <t xml:space="preserve">   -саун, бань и душевых</t>
  </si>
  <si>
    <t>ПРОСЬБА ПРОАКТУАЛИЗИРОВАТЬ ИНФОРМАЦИЮ по ИСПОЛНИТЕЛЮ ф. №1-МО</t>
  </si>
  <si>
    <t xml:space="preserve">ФИО:   </t>
  </si>
  <si>
    <t xml:space="preserve">ДОЛЖНОСТЬ: </t>
  </si>
  <si>
    <t xml:space="preserve">ТЕЛЕФОН.:                                   8 (38153) </t>
  </si>
  <si>
    <r>
      <t xml:space="preserve">АДРЕС ЭЛ.ПОЧТЫ:  
                                   </t>
    </r>
    <r>
      <rPr>
        <b/>
        <u/>
        <sz val="11"/>
        <rFont val="Times New Roman"/>
        <family val="1"/>
        <charset val="204"/>
      </rPr>
      <t xml:space="preserve">  </t>
    </r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</si>
  <si>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</si>
  <si>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Информацию по показателям  разделов обязательно сравнивать с предыдущим годом. В случае отклонений в ту или иную сторону дать пояснения. Все  пояснения в ячейках оформить в виде пояснительной записки.</t>
  </si>
  <si>
    <t>Черлакский муниципальный район 2024</t>
  </si>
  <si>
    <t>Пояснения по расхожениям с контрольными данными и данными 2023 г.</t>
  </si>
  <si>
    <t>Расхождения с данными 2023 г.</t>
  </si>
  <si>
    <t>Справочно 2023 г.</t>
  </si>
  <si>
    <t>Пояснения по расхожениям с данными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</si>
</sst>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2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1"/>
      <name val="Tahoma"/>
      <family val="2"/>
      <charset val="204"/>
    </font>
    <font>
      <b/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8" tint="-0.24997711111789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0" fontId="16" fillId="0" borderId="0"/>
    <xf numFmtId="0" fontId="28" fillId="0" borderId="0"/>
  </cellStyleXfs>
  <cellXfs count="331">
    <xf numFmtId="0" fontId="0" fillId="0" borderId="0" xfId="0"/>
    <xf numFmtId="0" fontId="5" fillId="0" borderId="0" xfId="0" applyFont="1" applyAlignment="1">
      <alignment vertical="center" wrapText="1" shrinkToFit="1"/>
    </xf>
    <xf numFmtId="0" fontId="8" fillId="6" borderId="0" xfId="0" applyFont="1" applyFill="1" applyAlignment="1">
      <alignment horizontal="center" vertical="center" wrapText="1" shrinkToFit="1"/>
    </xf>
    <xf numFmtId="0" fontId="3" fillId="0" borderId="0" xfId="0" applyFont="1"/>
    <xf numFmtId="0" fontId="3" fillId="5" borderId="0" xfId="0" applyFont="1" applyFill="1"/>
    <xf numFmtId="49" fontId="6" fillId="0" borderId="0" xfId="0" applyNumberFormat="1" applyFont="1" applyAlignment="1">
      <alignment vertical="center"/>
    </xf>
    <xf numFmtId="49" fontId="6" fillId="6" borderId="0" xfId="0" applyNumberFormat="1" applyFont="1" applyFill="1" applyAlignment="1">
      <alignment vertical="center"/>
    </xf>
    <xf numFmtId="49" fontId="6" fillId="7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 wrapText="1" shrinkToFit="1"/>
    </xf>
    <xf numFmtId="0" fontId="14" fillId="0" borderId="0" xfId="0" applyFont="1" applyAlignment="1">
      <alignment vertical="center" wrapText="1" shrinkToFit="1"/>
    </xf>
    <xf numFmtId="0" fontId="5" fillId="6" borderId="0" xfId="0" applyFont="1" applyFill="1" applyAlignment="1">
      <alignment vertical="center" wrapText="1" shrinkToFit="1"/>
    </xf>
    <xf numFmtId="0" fontId="5" fillId="7" borderId="0" xfId="0" applyFont="1" applyFill="1" applyAlignment="1">
      <alignment vertical="center" wrapText="1" shrinkToFit="1"/>
    </xf>
    <xf numFmtId="0" fontId="5" fillId="2" borderId="0" xfId="0" applyFont="1" applyFill="1" applyAlignment="1">
      <alignment vertical="center" wrapText="1" shrinkToFit="1"/>
    </xf>
    <xf numFmtId="0" fontId="2" fillId="0" borderId="0" xfId="0" applyFont="1" applyAlignment="1">
      <alignment horizontal="center" vertical="center"/>
    </xf>
    <xf numFmtId="0" fontId="9" fillId="0" borderId="0" xfId="0" applyFont="1"/>
    <xf numFmtId="0" fontId="3" fillId="8" borderId="0" xfId="0" applyFont="1" applyFill="1"/>
    <xf numFmtId="0" fontId="15" fillId="0" borderId="0" xfId="0" applyFont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2" borderId="0" xfId="0" applyFont="1" applyFill="1"/>
    <xf numFmtId="49" fontId="6" fillId="4" borderId="0" xfId="0" applyNumberFormat="1" applyFont="1" applyFill="1" applyAlignment="1">
      <alignment vertical="center"/>
    </xf>
    <xf numFmtId="0" fontId="5" fillId="4" borderId="0" xfId="0" applyFont="1" applyFill="1" applyAlignment="1">
      <alignment vertical="center" wrapText="1" shrinkToFit="1"/>
    </xf>
    <xf numFmtId="0" fontId="5" fillId="4" borderId="0" xfId="0" applyFont="1" applyFill="1"/>
    <xf numFmtId="0" fontId="13" fillId="5" borderId="0" xfId="0" applyFont="1" applyFill="1"/>
    <xf numFmtId="0" fontId="5" fillId="5" borderId="0" xfId="0" applyFont="1" applyFill="1" applyAlignment="1">
      <alignment vertical="center" wrapText="1" shrinkToFit="1"/>
    </xf>
    <xf numFmtId="0" fontId="12" fillId="0" borderId="2" xfId="0" applyFont="1" applyBorder="1" applyAlignment="1">
      <alignment horizontal="center" vertical="top" wrapText="1" shrinkToFit="1"/>
    </xf>
    <xf numFmtId="0" fontId="10" fillId="0" borderId="2" xfId="0" applyFont="1" applyBorder="1" applyAlignment="1">
      <alignment horizontal="center" vertical="top" wrapText="1" shrinkToFit="1"/>
    </xf>
    <xf numFmtId="0" fontId="12" fillId="4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horizontal="center" vertical="top" wrapText="1" shrinkToFit="1"/>
    </xf>
    <xf numFmtId="0" fontId="21" fillId="5" borderId="1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 wrapText="1"/>
    </xf>
    <xf numFmtId="3" fontId="10" fillId="4" borderId="1" xfId="0" applyNumberFormat="1" applyFont="1" applyFill="1" applyBorder="1" applyAlignment="1">
      <alignment horizontal="center" vertical="top" wrapText="1"/>
    </xf>
    <xf numFmtId="3" fontId="11" fillId="4" borderId="1" xfId="0" applyNumberFormat="1" applyFont="1" applyFill="1" applyBorder="1" applyAlignment="1">
      <alignment horizontal="center" vertical="top" wrapText="1"/>
    </xf>
    <xf numFmtId="165" fontId="11" fillId="4" borderId="1" xfId="0" applyNumberFormat="1" applyFont="1" applyFill="1" applyBorder="1" applyAlignment="1">
      <alignment horizontal="center" vertical="top" wrapText="1"/>
    </xf>
    <xf numFmtId="1" fontId="11" fillId="5" borderId="1" xfId="0" applyNumberFormat="1" applyFont="1" applyFill="1" applyBorder="1" applyAlignment="1">
      <alignment horizontal="center" vertical="top" wrapText="1"/>
    </xf>
    <xf numFmtId="1" fontId="11" fillId="5" borderId="2" xfId="0" applyNumberFormat="1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1" fontId="11" fillId="5" borderId="1" xfId="0" applyNumberFormat="1" applyFont="1" applyFill="1" applyBorder="1" applyAlignment="1" applyProtection="1">
      <alignment horizontal="center" vertical="top"/>
      <protection locked="0"/>
    </xf>
    <xf numFmtId="3" fontId="12" fillId="4" borderId="1" xfId="0" applyNumberFormat="1" applyFont="1" applyFill="1" applyBorder="1" applyAlignment="1">
      <alignment horizontal="center" vertical="top" wrapText="1"/>
    </xf>
    <xf numFmtId="3" fontId="10" fillId="5" borderId="5" xfId="0" applyNumberFormat="1" applyFont="1" applyFill="1" applyBorder="1" applyAlignment="1">
      <alignment vertical="top" wrapText="1"/>
    </xf>
    <xf numFmtId="3" fontId="10" fillId="5" borderId="4" xfId="0" applyNumberFormat="1" applyFont="1" applyFill="1" applyBorder="1" applyAlignment="1">
      <alignment vertical="top" wrapText="1"/>
    </xf>
    <xf numFmtId="0" fontId="21" fillId="4" borderId="1" xfId="0" applyFont="1" applyFill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vertical="top" wrapText="1"/>
    </xf>
    <xf numFmtId="3" fontId="11" fillId="9" borderId="1" xfId="0" applyNumberFormat="1" applyFont="1" applyFill="1" applyBorder="1" applyAlignment="1">
      <alignment horizontal="center" vertical="top" wrapText="1"/>
    </xf>
    <xf numFmtId="3" fontId="10" fillId="9" borderId="1" xfId="0" applyNumberFormat="1" applyFont="1" applyFill="1" applyBorder="1" applyAlignment="1">
      <alignment horizontal="center" vertical="top" wrapText="1"/>
    </xf>
    <xf numFmtId="3" fontId="10" fillId="9" borderId="1" xfId="0" applyNumberFormat="1" applyFont="1" applyFill="1" applyBorder="1" applyAlignment="1">
      <alignment vertical="top" wrapText="1"/>
    </xf>
    <xf numFmtId="1" fontId="24" fillId="9" borderId="1" xfId="0" applyNumberFormat="1" applyFont="1" applyFill="1" applyBorder="1" applyAlignment="1">
      <alignment vertical="top"/>
    </xf>
    <xf numFmtId="1" fontId="12" fillId="9" borderId="1" xfId="0" applyNumberFormat="1" applyFont="1" applyFill="1" applyBorder="1" applyAlignment="1">
      <alignment horizontal="center" vertical="top" wrapText="1"/>
    </xf>
    <xf numFmtId="3" fontId="11" fillId="9" borderId="1" xfId="0" applyNumberFormat="1" applyFont="1" applyFill="1" applyBorder="1" applyAlignment="1">
      <alignment vertical="top" wrapText="1"/>
    </xf>
    <xf numFmtId="1" fontId="24" fillId="9" borderId="1" xfId="0" applyNumberFormat="1" applyFont="1" applyFill="1" applyBorder="1" applyAlignment="1">
      <alignment horizontal="center" vertical="top" wrapText="1"/>
    </xf>
    <xf numFmtId="3" fontId="10" fillId="4" borderId="1" xfId="0" applyNumberFormat="1" applyFont="1" applyFill="1" applyBorder="1" applyAlignment="1">
      <alignment vertical="top" wrapText="1"/>
    </xf>
    <xf numFmtId="1" fontId="24" fillId="4" borderId="1" xfId="0" applyNumberFormat="1" applyFont="1" applyFill="1" applyBorder="1" applyAlignment="1">
      <alignment vertical="top"/>
    </xf>
    <xf numFmtId="3" fontId="11" fillId="4" borderId="1" xfId="0" applyNumberFormat="1" applyFont="1" applyFill="1" applyBorder="1" applyAlignment="1">
      <alignment vertical="top" wrapText="1"/>
    </xf>
    <xf numFmtId="1" fontId="24" fillId="4" borderId="1" xfId="0" applyNumberFormat="1" applyFont="1" applyFill="1" applyBorder="1" applyAlignment="1">
      <alignment horizontal="center" vertical="top" wrapText="1"/>
    </xf>
    <xf numFmtId="0" fontId="21" fillId="10" borderId="1" xfId="0" applyFont="1" applyFill="1" applyBorder="1" applyAlignment="1">
      <alignment horizontal="center" vertical="top" wrapText="1"/>
    </xf>
    <xf numFmtId="3" fontId="11" fillId="10" borderId="1" xfId="0" applyNumberFormat="1" applyFont="1" applyFill="1" applyBorder="1" applyAlignment="1">
      <alignment horizontal="center" vertical="top" wrapText="1"/>
    </xf>
    <xf numFmtId="164" fontId="10" fillId="10" borderId="1" xfId="0" applyNumberFormat="1" applyFont="1" applyFill="1" applyBorder="1" applyAlignment="1">
      <alignment horizontal="center" vertical="top" wrapText="1"/>
    </xf>
    <xf numFmtId="165" fontId="11" fillId="10" borderId="1" xfId="0" applyNumberFormat="1" applyFont="1" applyFill="1" applyBorder="1" applyAlignment="1">
      <alignment horizontal="center" vertical="top" wrapText="1"/>
    </xf>
    <xf numFmtId="3" fontId="10" fillId="10" borderId="1" xfId="0" applyNumberFormat="1" applyFont="1" applyFill="1" applyBorder="1" applyAlignment="1">
      <alignment horizontal="center" vertical="top" wrapText="1"/>
    </xf>
    <xf numFmtId="3" fontId="10" fillId="10" borderId="1" xfId="0" applyNumberFormat="1" applyFont="1" applyFill="1" applyBorder="1" applyAlignment="1">
      <alignment vertical="top" wrapText="1"/>
    </xf>
    <xf numFmtId="1" fontId="10" fillId="10" borderId="1" xfId="0" applyNumberFormat="1" applyFont="1" applyFill="1" applyBorder="1" applyAlignment="1">
      <alignment horizontal="center" vertical="top" wrapText="1"/>
    </xf>
    <xf numFmtId="1" fontId="11" fillId="10" borderId="1" xfId="0" applyNumberFormat="1" applyFont="1" applyFill="1" applyBorder="1" applyAlignment="1">
      <alignment horizontal="center" vertical="top" wrapText="1"/>
    </xf>
    <xf numFmtId="1" fontId="12" fillId="10" borderId="1" xfId="0" applyNumberFormat="1" applyFont="1" applyFill="1" applyBorder="1" applyAlignment="1">
      <alignment horizontal="center" vertical="top"/>
    </xf>
    <xf numFmtId="1" fontId="24" fillId="10" borderId="1" xfId="0" applyNumberFormat="1" applyFont="1" applyFill="1" applyBorder="1" applyAlignment="1">
      <alignment vertical="top"/>
    </xf>
    <xf numFmtId="164" fontId="11" fillId="10" borderId="1" xfId="0" applyNumberFormat="1" applyFont="1" applyFill="1" applyBorder="1" applyAlignment="1">
      <alignment horizontal="center" vertical="top" wrapText="1"/>
    </xf>
    <xf numFmtId="3" fontId="11" fillId="10" borderId="1" xfId="0" applyNumberFormat="1" applyFont="1" applyFill="1" applyBorder="1" applyAlignment="1">
      <alignment vertical="top" wrapText="1"/>
    </xf>
    <xf numFmtId="2" fontId="11" fillId="10" borderId="1" xfId="0" applyNumberFormat="1" applyFont="1" applyFill="1" applyBorder="1" applyAlignment="1">
      <alignment horizontal="center" vertical="top" wrapText="1"/>
    </xf>
    <xf numFmtId="1" fontId="24" fillId="10" borderId="1" xfId="0" applyNumberFormat="1" applyFont="1" applyFill="1" applyBorder="1" applyAlignment="1">
      <alignment horizontal="center" vertical="top" wrapText="1"/>
    </xf>
    <xf numFmtId="1" fontId="22" fillId="10" borderId="1" xfId="0" applyNumberFormat="1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top" wrapText="1"/>
    </xf>
    <xf numFmtId="165" fontId="12" fillId="9" borderId="1" xfId="0" applyNumberFormat="1" applyFont="1" applyFill="1" applyBorder="1" applyAlignment="1">
      <alignment horizontal="center" vertical="top" wrapText="1"/>
    </xf>
    <xf numFmtId="1" fontId="11" fillId="9" borderId="1" xfId="0" applyNumberFormat="1" applyFont="1" applyFill="1" applyBorder="1" applyAlignment="1">
      <alignment horizontal="center" vertical="top" wrapText="1"/>
    </xf>
    <xf numFmtId="164" fontId="11" fillId="9" borderId="1" xfId="0" applyNumberFormat="1" applyFont="1" applyFill="1" applyBorder="1" applyAlignment="1">
      <alignment horizontal="center" vertical="top" wrapText="1"/>
    </xf>
    <xf numFmtId="2" fontId="11" fillId="9" borderId="1" xfId="0" applyNumberFormat="1" applyFont="1" applyFill="1" applyBorder="1" applyAlignment="1">
      <alignment horizontal="center" vertical="top" wrapText="1"/>
    </xf>
    <xf numFmtId="1" fontId="24" fillId="10" borderId="4" xfId="0" applyNumberFormat="1" applyFont="1" applyFill="1" applyBorder="1" applyAlignment="1">
      <alignment horizontal="center" vertical="top" wrapText="1"/>
    </xf>
    <xf numFmtId="3" fontId="10" fillId="10" borderId="4" xfId="0" applyNumberFormat="1" applyFont="1" applyFill="1" applyBorder="1" applyAlignment="1">
      <alignment horizontal="center" vertical="top" wrapText="1"/>
    </xf>
    <xf numFmtId="3" fontId="11" fillId="10" borderId="4" xfId="0" applyNumberFormat="1" applyFont="1" applyFill="1" applyBorder="1" applyAlignment="1">
      <alignment horizontal="center" vertical="top" wrapText="1"/>
    </xf>
    <xf numFmtId="1" fontId="10" fillId="2" borderId="1" xfId="0" applyNumberFormat="1" applyFont="1" applyFill="1" applyBorder="1" applyAlignment="1">
      <alignment vertical="top"/>
    </xf>
    <xf numFmtId="1" fontId="10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3" fontId="10" fillId="10" borderId="2" xfId="0" applyNumberFormat="1" applyFont="1" applyFill="1" applyBorder="1" applyAlignment="1">
      <alignment horizontal="center" vertical="top" wrapText="1"/>
    </xf>
    <xf numFmtId="0" fontId="10" fillId="10" borderId="1" xfId="0" applyFont="1" applyFill="1" applyBorder="1" applyAlignment="1">
      <alignment vertical="center" wrapText="1" shrinkToFit="1"/>
    </xf>
    <xf numFmtId="0" fontId="22" fillId="10" borderId="1" xfId="0" applyFont="1" applyFill="1" applyBorder="1" applyAlignment="1">
      <alignment horizontal="center" vertical="center" wrapText="1"/>
    </xf>
    <xf numFmtId="3" fontId="22" fillId="10" borderId="1" xfId="0" applyNumberFormat="1" applyFont="1" applyFill="1" applyBorder="1" applyAlignment="1">
      <alignment vertical="center" wrapText="1"/>
    </xf>
    <xf numFmtId="0" fontId="8" fillId="10" borderId="1" xfId="0" applyFont="1" applyFill="1" applyBorder="1" applyAlignment="1">
      <alignment horizontal="center" vertical="center" wrapText="1"/>
    </xf>
    <xf numFmtId="1" fontId="11" fillId="10" borderId="4" xfId="0" applyNumberFormat="1" applyFont="1" applyFill="1" applyBorder="1" applyAlignment="1">
      <alignment horizontal="center" vertical="top" wrapText="1"/>
    </xf>
    <xf numFmtId="1" fontId="11" fillId="5" borderId="5" xfId="0" applyNumberFormat="1" applyFont="1" applyFill="1" applyBorder="1" applyAlignment="1">
      <alignment vertical="top" wrapText="1"/>
    </xf>
    <xf numFmtId="1" fontId="11" fillId="5" borderId="4" xfId="0" applyNumberFormat="1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top" wrapText="1" shrinkToFit="1"/>
    </xf>
    <xf numFmtId="49" fontId="29" fillId="0" borderId="2" xfId="0" applyNumberFormat="1" applyFont="1" applyBorder="1" applyAlignment="1">
      <alignment horizontal="center" vertical="top" wrapText="1" shrinkToFit="1"/>
    </xf>
    <xf numFmtId="49" fontId="1" fillId="0" borderId="1" xfId="0" applyNumberFormat="1" applyFont="1" applyBorder="1" applyAlignment="1">
      <alignment horizontal="center" vertical="center" wrapText="1"/>
    </xf>
    <xf numFmtId="49" fontId="1" fillId="10" borderId="1" xfId="0" applyNumberFormat="1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top" wrapText="1"/>
    </xf>
    <xf numFmtId="49" fontId="30" fillId="3" borderId="1" xfId="0" applyNumberFormat="1" applyFont="1" applyFill="1" applyBorder="1" applyAlignment="1">
      <alignment horizontal="center" vertical="top" wrapText="1" shrinkToFit="1"/>
    </xf>
    <xf numFmtId="0" fontId="3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4" fillId="5" borderId="10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0" fontId="31" fillId="5" borderId="9" xfId="0" applyFont="1" applyFill="1" applyBorder="1" applyAlignment="1">
      <alignment horizontal="center" vertical="center" wrapText="1"/>
    </xf>
    <xf numFmtId="0" fontId="15" fillId="0" borderId="1" xfId="0" applyFont="1" applyBorder="1"/>
    <xf numFmtId="0" fontId="3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5" fillId="2" borderId="1" xfId="0" applyFont="1" applyFill="1" applyBorder="1" applyAlignment="1">
      <alignment vertical="center" wrapText="1"/>
    </xf>
    <xf numFmtId="0" fontId="3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164" fontId="35" fillId="2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wrapText="1"/>
    </xf>
    <xf numFmtId="0" fontId="15" fillId="13" borderId="1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0" fontId="35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164" fontId="35" fillId="13" borderId="1" xfId="0" applyNumberFormat="1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36" fillId="0" borderId="1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164" fontId="35" fillId="13" borderId="1" xfId="0" applyNumberFormat="1" applyFont="1" applyFill="1" applyBorder="1"/>
    <xf numFmtId="0" fontId="15" fillId="0" borderId="1" xfId="0" applyFont="1" applyBorder="1" applyAlignment="1">
      <alignment horizontal="center"/>
    </xf>
    <xf numFmtId="164" fontId="15" fillId="13" borderId="1" xfId="0" applyNumberFormat="1" applyFont="1" applyFill="1" applyBorder="1"/>
    <xf numFmtId="49" fontId="1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5" fillId="13" borderId="2" xfId="0" applyFont="1" applyFill="1" applyBorder="1"/>
    <xf numFmtId="0" fontId="35" fillId="0" borderId="1" xfId="0" applyFont="1" applyBorder="1" applyAlignment="1">
      <alignment vertical="center" wrapText="1"/>
    </xf>
    <xf numFmtId="0" fontId="35" fillId="0" borderId="3" xfId="0" applyFont="1" applyBorder="1" applyAlignment="1">
      <alignment wrapText="1"/>
    </xf>
    <xf numFmtId="0" fontId="15" fillId="0" borderId="3" xfId="0" applyFont="1" applyBorder="1"/>
    <xf numFmtId="164" fontId="35" fillId="13" borderId="3" xfId="0" applyNumberFormat="1" applyFont="1" applyFill="1" applyBorder="1"/>
    <xf numFmtId="0" fontId="35" fillId="4" borderId="1" xfId="0" applyFont="1" applyFill="1" applyBorder="1" applyAlignment="1">
      <alignment wrapText="1"/>
    </xf>
    <xf numFmtId="0" fontId="15" fillId="4" borderId="1" xfId="0" applyFont="1" applyFill="1" applyBorder="1"/>
    <xf numFmtId="0" fontId="35" fillId="14" borderId="1" xfId="0" applyFont="1" applyFill="1" applyBorder="1" applyAlignment="1">
      <alignment wrapText="1"/>
    </xf>
    <xf numFmtId="0" fontId="15" fillId="14" borderId="1" xfId="0" applyFont="1" applyFill="1" applyBorder="1"/>
    <xf numFmtId="164" fontId="35" fillId="14" borderId="1" xfId="0" applyNumberFormat="1" applyFont="1" applyFill="1" applyBorder="1" applyAlignment="1">
      <alignment horizontal="right"/>
    </xf>
    <xf numFmtId="0" fontId="35" fillId="2" borderId="1" xfId="0" applyFont="1" applyFill="1" applyBorder="1" applyAlignment="1">
      <alignment wrapText="1"/>
    </xf>
    <xf numFmtId="0" fontId="15" fillId="2" borderId="1" xfId="0" applyFont="1" applyFill="1" applyBorder="1"/>
    <xf numFmtId="0" fontId="35" fillId="14" borderId="1" xfId="0" applyFont="1" applyFill="1" applyBorder="1"/>
    <xf numFmtId="164" fontId="15" fillId="14" borderId="1" xfId="0" applyNumberFormat="1" applyFont="1" applyFill="1" applyBorder="1"/>
    <xf numFmtId="0" fontId="35" fillId="15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1" fontId="35" fillId="2" borderId="1" xfId="0" applyNumberFormat="1" applyFont="1" applyFill="1" applyBorder="1"/>
    <xf numFmtId="1" fontId="35" fillId="2" borderId="1" xfId="0" applyNumberFormat="1" applyFont="1" applyFill="1" applyBorder="1" applyAlignment="1">
      <alignment wrapText="1"/>
    </xf>
    <xf numFmtId="1" fontId="35" fillId="13" borderId="1" xfId="0" applyNumberFormat="1" applyFont="1" applyFill="1" applyBorder="1"/>
    <xf numFmtId="1" fontId="15" fillId="13" borderId="1" xfId="0" applyNumberFormat="1" applyFont="1" applyFill="1" applyBorder="1" applyAlignment="1">
      <alignment wrapText="1"/>
    </xf>
    <xf numFmtId="1" fontId="35" fillId="13" borderId="1" xfId="0" applyNumberFormat="1" applyFont="1" applyFill="1" applyBorder="1" applyAlignment="1">
      <alignment wrapText="1"/>
    </xf>
    <xf numFmtId="1" fontId="15" fillId="13" borderId="1" xfId="0" applyNumberFormat="1" applyFont="1" applyFill="1" applyBorder="1"/>
    <xf numFmtId="1" fontId="15" fillId="13" borderId="2" xfId="0" applyNumberFormat="1" applyFont="1" applyFill="1" applyBorder="1"/>
    <xf numFmtId="0" fontId="35" fillId="0" borderId="1" xfId="0" applyFont="1" applyBorder="1"/>
    <xf numFmtId="0" fontId="35" fillId="4" borderId="1" xfId="0" applyFont="1" applyFill="1" applyBorder="1"/>
    <xf numFmtId="1" fontId="15" fillId="14" borderId="1" xfId="0" applyNumberFormat="1" applyFont="1" applyFill="1" applyBorder="1"/>
    <xf numFmtId="0" fontId="15" fillId="15" borderId="1" xfId="0" applyFont="1" applyFill="1" applyBorder="1"/>
    <xf numFmtId="0" fontId="15" fillId="0" borderId="0" xfId="0" applyFont="1" applyAlignment="1">
      <alignment wrapText="1"/>
    </xf>
    <xf numFmtId="0" fontId="15" fillId="0" borderId="2" xfId="0" applyFont="1" applyBorder="1" applyAlignment="1">
      <alignment horizontal="center" vertical="center" wrapText="1"/>
    </xf>
    <xf numFmtId="0" fontId="15" fillId="14" borderId="1" xfId="0" applyFont="1" applyFill="1" applyBorder="1" applyAlignment="1">
      <alignment wrapText="1"/>
    </xf>
    <xf numFmtId="0" fontId="35" fillId="10" borderId="1" xfId="0" applyFont="1" applyFill="1" applyBorder="1" applyAlignment="1">
      <alignment wrapText="1"/>
    </xf>
    <xf numFmtId="0" fontId="15" fillId="10" borderId="1" xfId="0" applyFont="1" applyFill="1" applyBorder="1"/>
    <xf numFmtId="0" fontId="15" fillId="15" borderId="1" xfId="0" applyFont="1" applyFill="1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2" fontId="35" fillId="2" borderId="1" xfId="0" applyNumberFormat="1" applyFont="1" applyFill="1" applyBorder="1" applyAlignment="1">
      <alignment wrapText="1"/>
    </xf>
    <xf numFmtId="2" fontId="15" fillId="13" borderId="1" xfId="0" applyNumberFormat="1" applyFont="1" applyFill="1" applyBorder="1" applyAlignment="1">
      <alignment wrapText="1"/>
    </xf>
    <xf numFmtId="2" fontId="35" fillId="13" borderId="1" xfId="0" applyNumberFormat="1" applyFont="1" applyFill="1" applyBorder="1" applyAlignment="1">
      <alignment wrapText="1"/>
    </xf>
    <xf numFmtId="2" fontId="35" fillId="13" borderId="1" xfId="0" applyNumberFormat="1" applyFont="1" applyFill="1" applyBorder="1"/>
    <xf numFmtId="2" fontId="15" fillId="13" borderId="1" xfId="0" applyNumberFormat="1" applyFont="1" applyFill="1" applyBorder="1"/>
    <xf numFmtId="2" fontId="15" fillId="13" borderId="2" xfId="0" applyNumberFormat="1" applyFont="1" applyFill="1" applyBorder="1"/>
    <xf numFmtId="2" fontId="15" fillId="14" borderId="1" xfId="0" applyNumberFormat="1" applyFont="1" applyFill="1" applyBorder="1"/>
    <xf numFmtId="164" fontId="35" fillId="10" borderId="1" xfId="0" applyNumberFormat="1" applyFont="1" applyFill="1" applyBorder="1"/>
    <xf numFmtId="0" fontId="35" fillId="10" borderId="1" xfId="0" applyFont="1" applyFill="1" applyBorder="1"/>
    <xf numFmtId="2" fontId="35" fillId="10" borderId="1" xfId="0" applyNumberFormat="1" applyFont="1" applyFill="1" applyBorder="1"/>
    <xf numFmtId="0" fontId="35" fillId="15" borderId="1" xfId="0" applyFont="1" applyFill="1" applyBorder="1" applyAlignment="1">
      <alignment vertical="center" wrapText="1"/>
    </xf>
    <xf numFmtId="164" fontId="32" fillId="2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15" fillId="13" borderId="2" xfId="0" applyNumberFormat="1" applyFont="1" applyFill="1" applyBorder="1" applyAlignment="1" applyProtection="1">
      <alignment wrapText="1"/>
      <protection locked="0"/>
    </xf>
    <xf numFmtId="164" fontId="15" fillId="13" borderId="1" xfId="0" applyNumberFormat="1" applyFont="1" applyFill="1" applyBorder="1" applyProtection="1">
      <protection locked="0"/>
    </xf>
    <xf numFmtId="164" fontId="35" fillId="4" borderId="1" xfId="0" applyNumberFormat="1" applyFont="1" applyFill="1" applyBorder="1" applyAlignment="1" applyProtection="1">
      <alignment horizontal="right"/>
      <protection locked="0"/>
    </xf>
    <xf numFmtId="1" fontId="15" fillId="13" borderId="2" xfId="0" applyNumberFormat="1" applyFont="1" applyFill="1" applyBorder="1" applyAlignment="1" applyProtection="1">
      <alignment wrapText="1"/>
      <protection locked="0"/>
    </xf>
    <xf numFmtId="1" fontId="15" fillId="13" borderId="1" xfId="0" applyNumberFormat="1" applyFont="1" applyFill="1" applyBorder="1" applyProtection="1">
      <protection locked="0"/>
    </xf>
    <xf numFmtId="0" fontId="35" fillId="4" borderId="1" xfId="0" applyFont="1" applyFill="1" applyBorder="1" applyAlignment="1" applyProtection="1">
      <alignment wrapText="1"/>
      <protection locked="0"/>
    </xf>
    <xf numFmtId="2" fontId="15" fillId="13" borderId="2" xfId="0" applyNumberFormat="1" applyFont="1" applyFill="1" applyBorder="1" applyAlignment="1" applyProtection="1">
      <alignment wrapText="1"/>
      <protection locked="0"/>
    </xf>
    <xf numFmtId="2" fontId="15" fillId="13" borderId="1" xfId="0" applyNumberFormat="1" applyFont="1" applyFill="1" applyBorder="1" applyProtection="1">
      <protection locked="0"/>
    </xf>
    <xf numFmtId="0" fontId="35" fillId="4" borderId="1" xfId="0" applyFont="1" applyFill="1" applyBorder="1" applyProtection="1">
      <protection locked="0"/>
    </xf>
    <xf numFmtId="49" fontId="6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 wrapText="1" shrinkToFit="1"/>
    </xf>
    <xf numFmtId="0" fontId="13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 shrinkToFit="1"/>
    </xf>
    <xf numFmtId="49" fontId="8" fillId="0" borderId="1" xfId="0" applyNumberFormat="1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top" wrapText="1" shrinkToFit="1"/>
    </xf>
    <xf numFmtId="0" fontId="21" fillId="0" borderId="1" xfId="0" applyFont="1" applyFill="1" applyBorder="1" applyAlignment="1">
      <alignment horizontal="center" vertical="top" wrapText="1" shrinkToFit="1"/>
    </xf>
    <xf numFmtId="0" fontId="21" fillId="0" borderId="1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49" fontId="20" fillId="0" borderId="1" xfId="0" applyNumberFormat="1" applyFont="1" applyFill="1" applyBorder="1" applyAlignment="1" applyProtection="1">
      <alignment vertical="top" wrapText="1" shrinkToFit="1"/>
    </xf>
    <xf numFmtId="0" fontId="20" fillId="0" borderId="1" xfId="0" applyNumberFormat="1" applyFont="1" applyFill="1" applyBorder="1" applyAlignment="1" applyProtection="1">
      <alignment horizontal="left" vertical="center" wrapText="1" shrinkToFit="1"/>
    </xf>
    <xf numFmtId="0" fontId="25" fillId="11" borderId="1" xfId="0" applyNumberFormat="1" applyFont="1" applyFill="1" applyBorder="1" applyAlignment="1" applyProtection="1">
      <alignment vertical="center" wrapText="1"/>
    </xf>
    <xf numFmtId="49" fontId="20" fillId="0" borderId="1" xfId="0" applyNumberFormat="1" applyFont="1" applyFill="1" applyBorder="1" applyAlignment="1" applyProtection="1">
      <alignment horizontal="center" vertical="top" wrapText="1" shrinkToFit="1"/>
    </xf>
    <xf numFmtId="0" fontId="25" fillId="0" borderId="1" xfId="0" applyNumberFormat="1" applyFont="1" applyFill="1" applyBorder="1" applyAlignment="1" applyProtection="1">
      <alignment horizontal="center" vertical="center" wrapText="1" shrinkToFit="1"/>
    </xf>
    <xf numFmtId="0" fontId="25" fillId="0" borderId="1" xfId="0" applyNumberFormat="1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top" wrapText="1"/>
    </xf>
    <xf numFmtId="164" fontId="11" fillId="0" borderId="4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center" vertical="top" wrapText="1"/>
    </xf>
    <xf numFmtId="3" fontId="25" fillId="11" borderId="1" xfId="0" applyNumberFormat="1" applyFont="1" applyFill="1" applyBorder="1" applyAlignment="1" applyProtection="1">
      <alignment horizontal="center" vertical="center" wrapText="1"/>
    </xf>
    <xf numFmtId="0" fontId="25" fillId="11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 shrinkToFit="1"/>
    </xf>
    <xf numFmtId="3" fontId="10" fillId="0" borderId="2" xfId="0" applyNumberFormat="1" applyFont="1" applyFill="1" applyBorder="1" applyAlignment="1">
      <alignment horizontal="center" vertical="top" wrapText="1"/>
    </xf>
    <xf numFmtId="16" fontId="20" fillId="0" borderId="1" xfId="0" applyNumberFormat="1" applyFont="1" applyFill="1" applyBorder="1" applyAlignment="1" applyProtection="1">
      <alignment horizontal="center" vertical="top" wrapText="1" shrinkToFit="1"/>
    </xf>
    <xf numFmtId="0" fontId="26" fillId="0" borderId="1" xfId="0" applyNumberFormat="1" applyFont="1" applyFill="1" applyBorder="1" applyAlignment="1" applyProtection="1">
      <alignment horizontal="left" vertical="center" wrapText="1" shrinkToFit="1"/>
    </xf>
    <xf numFmtId="1" fontId="11" fillId="0" borderId="3" xfId="0" applyNumberFormat="1" applyFont="1" applyFill="1" applyBorder="1" applyAlignment="1">
      <alignment horizontal="center" vertical="top"/>
    </xf>
    <xf numFmtId="1" fontId="11" fillId="0" borderId="4" xfId="0" applyNumberFormat="1" applyFont="1" applyFill="1" applyBorder="1" applyAlignment="1">
      <alignment horizontal="center" vertical="top" wrapText="1"/>
    </xf>
    <xf numFmtId="1" fontId="11" fillId="0" borderId="5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center" wrapText="1" shrinkToFit="1"/>
    </xf>
    <xf numFmtId="1" fontId="12" fillId="0" borderId="2" xfId="0" applyNumberFormat="1" applyFont="1" applyFill="1" applyBorder="1" applyAlignment="1">
      <alignment horizontal="center" vertical="top"/>
    </xf>
    <xf numFmtId="1" fontId="24" fillId="0" borderId="5" xfId="0" applyNumberFormat="1" applyFont="1" applyFill="1" applyBorder="1" applyAlignment="1">
      <alignment vertical="top"/>
    </xf>
    <xf numFmtId="1" fontId="24" fillId="0" borderId="4" xfId="0" applyNumberFormat="1" applyFont="1" applyFill="1" applyBorder="1" applyAlignment="1">
      <alignment vertical="top"/>
    </xf>
    <xf numFmtId="0" fontId="3" fillId="0" borderId="0" xfId="0" applyFont="1" applyFill="1"/>
    <xf numFmtId="1" fontId="20" fillId="0" borderId="1" xfId="0" applyNumberFormat="1" applyFont="1" applyFill="1" applyBorder="1" applyAlignment="1" applyProtection="1">
      <alignment horizontal="center" vertical="top" wrapText="1" shrinkToFit="1"/>
    </xf>
    <xf numFmtId="164" fontId="20" fillId="0" borderId="1" xfId="0" applyNumberFormat="1" applyFont="1" applyFill="1" applyBorder="1" applyAlignment="1" applyProtection="1">
      <alignment horizontal="left" vertical="center" wrapText="1" shrinkToFit="1"/>
    </xf>
    <xf numFmtId="164" fontId="25" fillId="0" borderId="1" xfId="0" applyNumberFormat="1" applyFont="1" applyFill="1" applyBorder="1" applyAlignment="1" applyProtection="1">
      <alignment horizontal="center" vertical="center" wrapText="1" shrinkToFit="1"/>
    </xf>
    <xf numFmtId="164" fontId="11" fillId="0" borderId="1" xfId="0" applyNumberFormat="1" applyFont="1" applyFill="1" applyBorder="1" applyAlignment="1">
      <alignment horizontal="center" vertical="top" wrapText="1"/>
    </xf>
    <xf numFmtId="2" fontId="25" fillId="0" borderId="1" xfId="0" applyNumberFormat="1" applyFont="1" applyFill="1" applyBorder="1" applyAlignment="1" applyProtection="1">
      <alignment horizontal="center" vertical="center" wrapText="1" shrinkToFit="1"/>
    </xf>
    <xf numFmtId="2" fontId="25" fillId="0" borderId="1" xfId="0" applyNumberFormat="1" applyFont="1" applyFill="1" applyBorder="1" applyAlignment="1" applyProtection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11" fillId="0" borderId="4" xfId="0" applyNumberFormat="1" applyFont="1" applyFill="1" applyBorder="1" applyAlignment="1">
      <alignment horizontal="center" vertical="top" wrapText="1"/>
    </xf>
    <xf numFmtId="2" fontId="11" fillId="0" borderId="5" xfId="0" applyNumberFormat="1" applyFont="1" applyFill="1" applyBorder="1" applyAlignment="1">
      <alignment horizontal="center" vertical="top" wrapText="1"/>
    </xf>
    <xf numFmtId="2" fontId="20" fillId="0" borderId="1" xfId="0" applyNumberFormat="1" applyFont="1" applyFill="1" applyBorder="1" applyAlignment="1" applyProtection="1">
      <alignment horizontal="left" vertical="center" wrapText="1" shrinkToFit="1"/>
    </xf>
    <xf numFmtId="1" fontId="11" fillId="0" borderId="1" xfId="0" applyNumberFormat="1" applyFont="1" applyFill="1" applyBorder="1" applyAlignment="1">
      <alignment horizontal="center" vertical="top" wrapText="1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 shrinkToFit="1"/>
    </xf>
    <xf numFmtId="0" fontId="23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 shrinkToFit="1"/>
    </xf>
    <xf numFmtId="0" fontId="10" fillId="0" borderId="1" xfId="0" applyFont="1" applyFill="1" applyBorder="1" applyAlignment="1">
      <alignment horizontal="left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 shrinkToFit="1"/>
    </xf>
    <xf numFmtId="0" fontId="22" fillId="0" borderId="1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 applyProtection="1">
      <alignment horizontal="center" vertical="top"/>
      <protection locked="0"/>
    </xf>
    <xf numFmtId="0" fontId="23" fillId="1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 applyProtection="1">
      <alignment horizontal="center" vertical="top" wrapText="1" shrinkToFit="1"/>
      <protection locked="0"/>
    </xf>
    <xf numFmtId="0" fontId="37" fillId="0" borderId="0" xfId="0" applyFont="1" applyFill="1"/>
    <xf numFmtId="0" fontId="38" fillId="0" borderId="0" xfId="0" applyFont="1" applyFill="1" applyAlignment="1">
      <alignment horizontal="left" vertical="center" wrapText="1"/>
    </xf>
    <xf numFmtId="0" fontId="39" fillId="0" borderId="0" xfId="0" applyFont="1" applyBorder="1" applyAlignment="1">
      <alignment vertical="top" wrapText="1" shrinkToFit="1"/>
    </xf>
    <xf numFmtId="0" fontId="39" fillId="0" borderId="0" xfId="0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37" fillId="5" borderId="0" xfId="0" applyFont="1" applyFill="1"/>
    <xf numFmtId="0" fontId="41" fillId="0" borderId="0" xfId="0" applyFont="1" applyFill="1" applyAlignment="1">
      <alignment vertical="center" wrapText="1" shrinkToFit="1"/>
    </xf>
    <xf numFmtId="0" fontId="39" fillId="0" borderId="0" xfId="0" applyFont="1" applyFill="1" applyAlignment="1">
      <alignment vertical="center" wrapText="1" shrinkToFit="1"/>
    </xf>
    <xf numFmtId="0" fontId="39" fillId="0" borderId="0" xfId="0" applyFont="1" applyAlignment="1">
      <alignment vertical="center" wrapText="1" shrinkToFit="1"/>
    </xf>
    <xf numFmtId="0" fontId="39" fillId="0" borderId="0" xfId="0" applyFont="1" applyAlignment="1">
      <alignment horizontal="center" vertical="center" wrapText="1"/>
    </xf>
    <xf numFmtId="0" fontId="39" fillId="0" borderId="0" xfId="0" applyFont="1"/>
    <xf numFmtId="0" fontId="41" fillId="5" borderId="0" xfId="0" applyFont="1" applyFill="1" applyAlignment="1">
      <alignment vertical="center" wrapText="1" shrinkToFit="1"/>
    </xf>
    <xf numFmtId="0" fontId="13" fillId="16" borderId="12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0" fontId="13" fillId="16" borderId="0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5" fillId="0" borderId="0" xfId="0" applyFont="1" applyFill="1"/>
    <xf numFmtId="164" fontId="15" fillId="13" borderId="1" xfId="0" applyNumberFormat="1" applyFont="1" applyFill="1" applyBorder="1" applyAlignment="1">
      <alignment wrapText="1"/>
    </xf>
    <xf numFmtId="164" fontId="15" fillId="13" borderId="2" xfId="0" applyNumberFormat="1" applyFont="1" applyFill="1" applyBorder="1"/>
    <xf numFmtId="164" fontId="35" fillId="0" borderId="1" xfId="0" applyNumberFormat="1" applyFont="1" applyBorder="1"/>
    <xf numFmtId="164" fontId="35" fillId="4" borderId="1" xfId="0" applyNumberFormat="1" applyFont="1" applyFill="1" applyBorder="1" applyProtection="1">
      <protection locked="0"/>
    </xf>
    <xf numFmtId="164" fontId="15" fillId="15" borderId="1" xfId="0" applyNumberFormat="1" applyFont="1" applyFill="1" applyBorder="1"/>
    <xf numFmtId="1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/>
    </xf>
    <xf numFmtId="1" fontId="35" fillId="0" borderId="1" xfId="0" applyNumberFormat="1" applyFont="1" applyBorder="1"/>
    <xf numFmtId="1" fontId="35" fillId="4" borderId="1" xfId="0" applyNumberFormat="1" applyFont="1" applyFill="1" applyBorder="1" applyProtection="1">
      <protection locked="0"/>
    </xf>
    <xf numFmtId="1" fontId="35" fillId="10" borderId="1" xfId="0" applyNumberFormat="1" applyFont="1" applyFill="1" applyBorder="1"/>
    <xf numFmtId="1" fontId="15" fillId="15" borderId="1" xfId="0" applyNumberFormat="1" applyFont="1" applyFill="1" applyBorder="1"/>
    <xf numFmtId="1" fontId="15" fillId="0" borderId="0" xfId="0" applyNumberFormat="1" applyFont="1"/>
    <xf numFmtId="165" fontId="10" fillId="2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20" fillId="0" borderId="1" xfId="0" applyNumberFormat="1" applyFont="1" applyFill="1" applyBorder="1" applyAlignment="1" applyProtection="1">
      <alignment horizontal="left" vertical="center" wrapText="1" shrinkToFit="1"/>
    </xf>
    <xf numFmtId="49" fontId="4" fillId="0" borderId="0" xfId="0" applyNumberFormat="1" applyFont="1" applyAlignment="1">
      <alignment horizontal="center" vertical="center"/>
    </xf>
    <xf numFmtId="0" fontId="8" fillId="5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8" fillId="12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2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15" fillId="15" borderId="5" xfId="0" applyFont="1" applyFill="1" applyBorder="1"/>
    <xf numFmtId="0" fontId="15" fillId="15" borderId="4" xfId="0" applyFont="1" applyFill="1" applyBorder="1"/>
    <xf numFmtId="0" fontId="15" fillId="15" borderId="7" xfId="0" applyFont="1" applyFill="1" applyBorder="1"/>
    <xf numFmtId="0" fontId="33" fillId="13" borderId="0" xfId="0" applyFont="1" applyFill="1" applyAlignment="1">
      <alignment horizontal="center" wrapText="1"/>
    </xf>
    <xf numFmtId="0" fontId="33" fillId="13" borderId="8" xfId="0" applyFont="1" applyFill="1" applyBorder="1" applyAlignment="1">
      <alignment horizontal="center" wrapText="1"/>
    </xf>
    <xf numFmtId="0" fontId="34" fillId="13" borderId="0" xfId="0" applyFont="1" applyFill="1" applyAlignment="1">
      <alignment horizontal="left" vertical="center" wrapText="1"/>
    </xf>
    <xf numFmtId="0" fontId="31" fillId="13" borderId="0" xfId="0" applyFont="1" applyFill="1" applyAlignment="1">
      <alignment horizontal="left" vertical="center" wrapText="1"/>
    </xf>
    <xf numFmtId="0" fontId="31" fillId="13" borderId="8" xfId="0" applyFont="1" applyFill="1" applyBorder="1" applyAlignment="1">
      <alignment horizontal="left" vertical="center" wrapText="1"/>
    </xf>
    <xf numFmtId="0" fontId="34" fillId="13" borderId="6" xfId="0" applyFont="1" applyFill="1" applyBorder="1" applyAlignment="1">
      <alignment horizontal="left" vertical="center" wrapText="1"/>
    </xf>
    <xf numFmtId="0" fontId="31" fillId="13" borderId="6" xfId="0" applyFont="1" applyFill="1" applyBorder="1" applyAlignment="1">
      <alignment horizontal="left" vertical="center" wrapText="1"/>
    </xf>
    <xf numFmtId="0" fontId="31" fillId="13" borderId="9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5" fillId="15" borderId="5" xfId="0" applyFont="1" applyFill="1" applyBorder="1" applyAlignment="1">
      <alignment vertical="center" wrapText="1"/>
    </xf>
    <xf numFmtId="0" fontId="35" fillId="15" borderId="4" xfId="0" applyFont="1" applyFill="1" applyBorder="1" applyAlignment="1">
      <alignment vertical="center" wrapText="1"/>
    </xf>
    <xf numFmtId="0" fontId="35" fillId="15" borderId="7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36" fillId="15" borderId="5" xfId="0" applyFont="1" applyFill="1" applyBorder="1" applyAlignment="1">
      <alignment vertical="center" wrapText="1"/>
    </xf>
    <xf numFmtId="0" fontId="36" fillId="15" borderId="4" xfId="0" applyFont="1" applyFill="1" applyBorder="1" applyAlignment="1">
      <alignment vertical="center" wrapText="1"/>
    </xf>
    <xf numFmtId="0" fontId="36" fillId="15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3399"/>
      <color rgb="FF33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182283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153708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239433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229908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182283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153708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239433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229908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2239433" y="481012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239433" y="561308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153708" y="561308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239433" y="561308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077508" y="561308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191808" y="561308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2191808" y="561308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191808" y="561308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2191808" y="561308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7449800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7449800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7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7449800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7449800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7449800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7449800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8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7449800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8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7449800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7449800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7449800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7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7449800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7449800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7449800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7449800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8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7449800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8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7449800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7449800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239433" y="561308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239433" y="561308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2182283" y="561308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2239433" y="56130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2239433" y="56130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2239433" y="56130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2163233" y="561308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239433" y="561308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2182283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2153708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2239433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2229908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2182283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2153708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2239433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229908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2239433" y="481012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2239433" y="561308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2153708" y="561308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2239433" y="561308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77508" y="561308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191808" y="561308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191808" y="561308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191808" y="561308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191808" y="561308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182283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163233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2239433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2182283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2153708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2239433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2229908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2239433" y="549687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182283" y="549687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239433" y="549687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2153708" y="549687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239433" y="549687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2239433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229908" y="54968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2239433" y="481012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2239433" y="561308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153708" y="561308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239433" y="561308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077508" y="561308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191808" y="561308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191808" y="561308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191808" y="561308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2191808" y="561308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2229908" y="561308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93" name="TextBox 108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/>
        </xdr:cNvSpPr>
      </xdr:nvSpPr>
      <xdr:spPr>
        <a:xfrm>
          <a:off x="2238375" y="481012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2239433" y="48101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2229908" y="561308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221085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221085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221085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221085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2191808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2191808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2191808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2191808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272" name="TextBox 108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/>
        </xdr:cNvSpPr>
      </xdr:nvSpPr>
      <xdr:spPr bwMode="auto">
        <a:xfrm>
          <a:off x="2238375" y="481012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2239433" y="48101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2229908" y="561308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2239433" y="48101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2229908" y="561308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221085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221085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221085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221085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2191808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2191808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2191808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2191808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2239433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2229908" y="5613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2182283" y="447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400" name="TextBox 108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>
          <a:spLocks/>
        </xdr:cNvSpPr>
      </xdr:nvSpPr>
      <xdr:spPr bwMode="auto">
        <a:xfrm>
          <a:off x="2238375" y="481012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2239433" y="48101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2239433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2239433" y="561308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2229908" y="561308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2239433" y="5613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2229908" y="561308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2229908" y="56130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2182283" y="44767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2182283" y="44767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0" name="TextBox 449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51" name="TextBox 450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52" name="TextBox 451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53" name="TextBox 452"/>
        <xdr:cNvSpPr txBox="1"/>
      </xdr:nvSpPr>
      <xdr:spPr>
        <a:xfrm>
          <a:off x="1991783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54" name="TextBox 453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55" name="TextBox 454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56" name="TextBox 455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7" name="TextBox 456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58" name="TextBox 457"/>
        <xdr:cNvSpPr txBox="1"/>
      </xdr:nvSpPr>
      <xdr:spPr>
        <a:xfrm>
          <a:off x="1963208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59" name="TextBox 458"/>
        <xdr:cNvSpPr txBox="1"/>
      </xdr:nvSpPr>
      <xdr:spPr>
        <a:xfrm>
          <a:off x="2048933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0" name="TextBox 459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1" name="TextBox 460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62" name="TextBox 461"/>
        <xdr:cNvSpPr txBox="1"/>
      </xdr:nvSpPr>
      <xdr:spPr>
        <a:xfrm>
          <a:off x="2039408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3" name="TextBox 462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64" name="TextBox 463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65" name="TextBox 464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66" name="TextBox 465"/>
        <xdr:cNvSpPr txBox="1"/>
      </xdr:nvSpPr>
      <xdr:spPr>
        <a:xfrm>
          <a:off x="1991783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7" name="TextBox 466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8" name="TextBox 467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9" name="TextBox 468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0" name="TextBox 469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71" name="TextBox 470"/>
        <xdr:cNvSpPr txBox="1"/>
      </xdr:nvSpPr>
      <xdr:spPr>
        <a:xfrm>
          <a:off x="1963208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72" name="TextBox 471"/>
        <xdr:cNvSpPr txBox="1"/>
      </xdr:nvSpPr>
      <xdr:spPr>
        <a:xfrm>
          <a:off x="2048933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3" name="TextBox 472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4" name="TextBox 473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75" name="TextBox 474"/>
        <xdr:cNvSpPr txBox="1"/>
      </xdr:nvSpPr>
      <xdr:spPr>
        <a:xfrm>
          <a:off x="2039408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76" name="TextBox 475"/>
        <xdr:cNvSpPr txBox="1"/>
      </xdr:nvSpPr>
      <xdr:spPr>
        <a:xfrm>
          <a:off x="2048933" y="603980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77" name="TextBox 476"/>
        <xdr:cNvSpPr txBox="1"/>
      </xdr:nvSpPr>
      <xdr:spPr>
        <a:xfrm>
          <a:off x="2048933" y="703992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78" name="TextBox 477"/>
        <xdr:cNvSpPr txBox="1"/>
      </xdr:nvSpPr>
      <xdr:spPr>
        <a:xfrm>
          <a:off x="1963208" y="70399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79" name="TextBox 478"/>
        <xdr:cNvSpPr txBox="1"/>
      </xdr:nvSpPr>
      <xdr:spPr>
        <a:xfrm>
          <a:off x="2048933" y="70399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0" name="TextBox 479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1" name="TextBox 480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82" name="TextBox 481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83" name="TextBox 482"/>
        <xdr:cNvSpPr txBox="1"/>
      </xdr:nvSpPr>
      <xdr:spPr>
        <a:xfrm>
          <a:off x="1887008" y="703992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84" name="TextBox 483"/>
        <xdr:cNvSpPr txBox="1"/>
      </xdr:nvSpPr>
      <xdr:spPr>
        <a:xfrm>
          <a:off x="2001308" y="703992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85" name="TextBox 484"/>
        <xdr:cNvSpPr txBox="1"/>
      </xdr:nvSpPr>
      <xdr:spPr>
        <a:xfrm>
          <a:off x="2001308" y="703992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86" name="TextBox 485"/>
        <xdr:cNvSpPr txBox="1"/>
      </xdr:nvSpPr>
      <xdr:spPr>
        <a:xfrm>
          <a:off x="2001308" y="703992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487" name="TextBox 486"/>
        <xdr:cNvSpPr txBox="1"/>
      </xdr:nvSpPr>
      <xdr:spPr>
        <a:xfrm>
          <a:off x="2001308" y="703992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88" name="TextBox 487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489" name="TextBox 488"/>
        <xdr:cNvSpPr txBox="1"/>
      </xdr:nvSpPr>
      <xdr:spPr>
        <a:xfrm>
          <a:off x="20993100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490" name="TextBox 489"/>
        <xdr:cNvSpPr txBox="1"/>
      </xdr:nvSpPr>
      <xdr:spPr>
        <a:xfrm>
          <a:off x="20993100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7"/>
    <xdr:sp macro="" textlink="">
      <xdr:nvSpPr>
        <xdr:cNvPr id="491" name="TextBox 490"/>
        <xdr:cNvSpPr txBox="1"/>
      </xdr:nvSpPr>
      <xdr:spPr>
        <a:xfrm>
          <a:off x="20993100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92" name="TextBox 491"/>
        <xdr:cNvSpPr txBox="1"/>
      </xdr:nvSpPr>
      <xdr:spPr>
        <a:xfrm>
          <a:off x="20993100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93" name="TextBox 492"/>
        <xdr:cNvSpPr txBox="1"/>
      </xdr:nvSpPr>
      <xdr:spPr>
        <a:xfrm>
          <a:off x="20993100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94" name="TextBox 493"/>
        <xdr:cNvSpPr txBox="1"/>
      </xdr:nvSpPr>
      <xdr:spPr>
        <a:xfrm>
          <a:off x="20993100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95" name="TextBox 494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8"/>
    <xdr:sp macro="" textlink="">
      <xdr:nvSpPr>
        <xdr:cNvPr id="496" name="TextBox 495"/>
        <xdr:cNvSpPr txBox="1"/>
      </xdr:nvSpPr>
      <xdr:spPr>
        <a:xfrm>
          <a:off x="20993100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8"/>
    <xdr:sp macro="" textlink="">
      <xdr:nvSpPr>
        <xdr:cNvPr id="497" name="TextBox 496"/>
        <xdr:cNvSpPr txBox="1"/>
      </xdr:nvSpPr>
      <xdr:spPr>
        <a:xfrm>
          <a:off x="20993100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98" name="TextBox 497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99" name="TextBox 498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00" name="TextBox 499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01" name="TextBox 500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502" name="TextBox 501"/>
        <xdr:cNvSpPr txBox="1"/>
      </xdr:nvSpPr>
      <xdr:spPr>
        <a:xfrm>
          <a:off x="20993100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503" name="TextBox 502"/>
        <xdr:cNvSpPr txBox="1"/>
      </xdr:nvSpPr>
      <xdr:spPr>
        <a:xfrm>
          <a:off x="20993100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7"/>
    <xdr:sp macro="" textlink="">
      <xdr:nvSpPr>
        <xdr:cNvPr id="504" name="TextBox 503"/>
        <xdr:cNvSpPr txBox="1"/>
      </xdr:nvSpPr>
      <xdr:spPr>
        <a:xfrm>
          <a:off x="20993100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505" name="TextBox 504"/>
        <xdr:cNvSpPr txBox="1"/>
      </xdr:nvSpPr>
      <xdr:spPr>
        <a:xfrm>
          <a:off x="20993100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506" name="TextBox 505"/>
        <xdr:cNvSpPr txBox="1"/>
      </xdr:nvSpPr>
      <xdr:spPr>
        <a:xfrm>
          <a:off x="20993100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507" name="TextBox 506"/>
        <xdr:cNvSpPr txBox="1"/>
      </xdr:nvSpPr>
      <xdr:spPr>
        <a:xfrm>
          <a:off x="20993100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08" name="TextBox 507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8"/>
    <xdr:sp macro="" textlink="">
      <xdr:nvSpPr>
        <xdr:cNvPr id="509" name="TextBox 508"/>
        <xdr:cNvSpPr txBox="1"/>
      </xdr:nvSpPr>
      <xdr:spPr>
        <a:xfrm>
          <a:off x="20993100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8"/>
    <xdr:sp macro="" textlink="">
      <xdr:nvSpPr>
        <xdr:cNvPr id="510" name="TextBox 509"/>
        <xdr:cNvSpPr txBox="1"/>
      </xdr:nvSpPr>
      <xdr:spPr>
        <a:xfrm>
          <a:off x="20993100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11" name="TextBox 510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12" name="TextBox 511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513" name="TextBox 512"/>
        <xdr:cNvSpPr txBox="1"/>
      </xdr:nvSpPr>
      <xdr:spPr>
        <a:xfrm>
          <a:off x="20993100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14" name="TextBox 513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15" name="TextBox 514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16" name="TextBox 515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17" name="TextBox 516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18" name="TextBox 517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519" name="TextBox 518"/>
        <xdr:cNvSpPr txBox="1"/>
      </xdr:nvSpPr>
      <xdr:spPr>
        <a:xfrm>
          <a:off x="2048933" y="70399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520" name="TextBox 519"/>
        <xdr:cNvSpPr txBox="1"/>
      </xdr:nvSpPr>
      <xdr:spPr>
        <a:xfrm>
          <a:off x="2048933" y="70399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521" name="TextBox 520"/>
        <xdr:cNvSpPr txBox="1"/>
      </xdr:nvSpPr>
      <xdr:spPr>
        <a:xfrm>
          <a:off x="1991783" y="70399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522" name="TextBox 521"/>
        <xdr:cNvSpPr txBox="1"/>
      </xdr:nvSpPr>
      <xdr:spPr>
        <a:xfrm>
          <a:off x="2048933" y="70399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523" name="TextBox 522"/>
        <xdr:cNvSpPr txBox="1"/>
      </xdr:nvSpPr>
      <xdr:spPr>
        <a:xfrm>
          <a:off x="2048933" y="70399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524" name="TextBox 523"/>
        <xdr:cNvSpPr txBox="1"/>
      </xdr:nvSpPr>
      <xdr:spPr>
        <a:xfrm>
          <a:off x="2048933" y="70399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25" name="TextBox 524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526" name="TextBox 525"/>
        <xdr:cNvSpPr txBox="1"/>
      </xdr:nvSpPr>
      <xdr:spPr>
        <a:xfrm>
          <a:off x="1972733" y="70399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527" name="TextBox 526"/>
        <xdr:cNvSpPr txBox="1"/>
      </xdr:nvSpPr>
      <xdr:spPr>
        <a:xfrm>
          <a:off x="2048933" y="70399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28" name="TextBox 527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29" name="TextBox 528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30" name="TextBox 529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31" name="TextBox 530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32" name="TextBox 531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33" name="TextBox 532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34" name="TextBox 533"/>
        <xdr:cNvSpPr txBox="1"/>
      </xdr:nvSpPr>
      <xdr:spPr>
        <a:xfrm>
          <a:off x="1991783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35" name="TextBox 534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36" name="TextBox 535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37" name="TextBox 536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38" name="TextBox 537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539" name="TextBox 538"/>
        <xdr:cNvSpPr txBox="1"/>
      </xdr:nvSpPr>
      <xdr:spPr>
        <a:xfrm>
          <a:off x="1963208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40" name="TextBox 539"/>
        <xdr:cNvSpPr txBox="1"/>
      </xdr:nvSpPr>
      <xdr:spPr>
        <a:xfrm>
          <a:off x="2048933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41" name="TextBox 540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42" name="TextBox 541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43" name="TextBox 542"/>
        <xdr:cNvSpPr txBox="1"/>
      </xdr:nvSpPr>
      <xdr:spPr>
        <a:xfrm>
          <a:off x="2039408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44" name="TextBox 543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45" name="TextBox 544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46" name="TextBox 545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47" name="TextBox 546"/>
        <xdr:cNvSpPr txBox="1"/>
      </xdr:nvSpPr>
      <xdr:spPr>
        <a:xfrm>
          <a:off x="1991783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48" name="TextBox 547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49" name="TextBox 548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50" name="TextBox 549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51" name="TextBox 550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552" name="TextBox 551"/>
        <xdr:cNvSpPr txBox="1"/>
      </xdr:nvSpPr>
      <xdr:spPr>
        <a:xfrm>
          <a:off x="1963208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53" name="TextBox 552"/>
        <xdr:cNvSpPr txBox="1"/>
      </xdr:nvSpPr>
      <xdr:spPr>
        <a:xfrm>
          <a:off x="2048933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54" name="TextBox 553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55" name="TextBox 554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56" name="TextBox 555"/>
        <xdr:cNvSpPr txBox="1"/>
      </xdr:nvSpPr>
      <xdr:spPr>
        <a:xfrm>
          <a:off x="2039408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557" name="TextBox 556"/>
        <xdr:cNvSpPr txBox="1"/>
      </xdr:nvSpPr>
      <xdr:spPr>
        <a:xfrm>
          <a:off x="2048933" y="603980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558" name="TextBox 557"/>
        <xdr:cNvSpPr txBox="1"/>
      </xdr:nvSpPr>
      <xdr:spPr>
        <a:xfrm>
          <a:off x="2048933" y="703992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559" name="TextBox 558"/>
        <xdr:cNvSpPr txBox="1"/>
      </xdr:nvSpPr>
      <xdr:spPr>
        <a:xfrm>
          <a:off x="1963208" y="70399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560" name="TextBox 559"/>
        <xdr:cNvSpPr txBox="1"/>
      </xdr:nvSpPr>
      <xdr:spPr>
        <a:xfrm>
          <a:off x="2048933" y="70399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61" name="TextBox 560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62" name="TextBox 561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63" name="TextBox 562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564" name="TextBox 563"/>
        <xdr:cNvSpPr txBox="1"/>
      </xdr:nvSpPr>
      <xdr:spPr>
        <a:xfrm>
          <a:off x="1887008" y="703992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565" name="TextBox 564"/>
        <xdr:cNvSpPr txBox="1"/>
      </xdr:nvSpPr>
      <xdr:spPr>
        <a:xfrm>
          <a:off x="2001308" y="703992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66" name="TextBox 565"/>
        <xdr:cNvSpPr txBox="1"/>
      </xdr:nvSpPr>
      <xdr:spPr>
        <a:xfrm>
          <a:off x="2001308" y="703992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67" name="TextBox 566"/>
        <xdr:cNvSpPr txBox="1"/>
      </xdr:nvSpPr>
      <xdr:spPr>
        <a:xfrm>
          <a:off x="2001308" y="703992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568" name="TextBox 567"/>
        <xdr:cNvSpPr txBox="1"/>
      </xdr:nvSpPr>
      <xdr:spPr>
        <a:xfrm>
          <a:off x="2001308" y="703992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69" name="TextBox 568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70" name="TextBox 569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71" name="TextBox 570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72" name="TextBox 571"/>
        <xdr:cNvSpPr txBox="1"/>
      </xdr:nvSpPr>
      <xdr:spPr>
        <a:xfrm>
          <a:off x="1991783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73" name="TextBox 572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74" name="TextBox 573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75" name="TextBox 574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76" name="TextBox 575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577" name="TextBox 576"/>
        <xdr:cNvSpPr txBox="1"/>
      </xdr:nvSpPr>
      <xdr:spPr>
        <a:xfrm>
          <a:off x="1972733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78" name="TextBox 577"/>
        <xdr:cNvSpPr txBox="1"/>
      </xdr:nvSpPr>
      <xdr:spPr>
        <a:xfrm>
          <a:off x="2048933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79" name="TextBox 578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80" name="TextBox 579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81" name="TextBox 580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82" name="TextBox 581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83" name="TextBox 582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84" name="TextBox 583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85" name="TextBox 584"/>
        <xdr:cNvSpPr txBox="1"/>
      </xdr:nvSpPr>
      <xdr:spPr>
        <a:xfrm>
          <a:off x="1991783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86" name="TextBox 585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87" name="TextBox 586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88" name="TextBox 587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89" name="TextBox 588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590" name="TextBox 589"/>
        <xdr:cNvSpPr txBox="1"/>
      </xdr:nvSpPr>
      <xdr:spPr>
        <a:xfrm>
          <a:off x="1963208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91" name="TextBox 590"/>
        <xdr:cNvSpPr txBox="1"/>
      </xdr:nvSpPr>
      <xdr:spPr>
        <a:xfrm>
          <a:off x="2048933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92" name="TextBox 591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93" name="TextBox 592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94" name="TextBox 593"/>
        <xdr:cNvSpPr txBox="1"/>
      </xdr:nvSpPr>
      <xdr:spPr>
        <a:xfrm>
          <a:off x="2039408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95" name="TextBox 594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96" name="TextBox 595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97" name="TextBox 596"/>
        <xdr:cNvSpPr txBox="1"/>
      </xdr:nvSpPr>
      <xdr:spPr>
        <a:xfrm>
          <a:off x="2048933" y="692086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98" name="TextBox 597"/>
        <xdr:cNvSpPr txBox="1"/>
      </xdr:nvSpPr>
      <xdr:spPr>
        <a:xfrm>
          <a:off x="1991783" y="692086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99" name="TextBox 598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00" name="TextBox 599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01" name="TextBox 600"/>
        <xdr:cNvSpPr txBox="1"/>
      </xdr:nvSpPr>
      <xdr:spPr>
        <a:xfrm>
          <a:off x="2048933" y="692086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02" name="TextBox 601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603" name="TextBox 602"/>
        <xdr:cNvSpPr txBox="1"/>
      </xdr:nvSpPr>
      <xdr:spPr>
        <a:xfrm>
          <a:off x="1963208" y="692086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604" name="TextBox 603"/>
        <xdr:cNvSpPr txBox="1"/>
      </xdr:nvSpPr>
      <xdr:spPr>
        <a:xfrm>
          <a:off x="2048933" y="692086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05" name="TextBox 604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06" name="TextBox 605"/>
        <xdr:cNvSpPr txBox="1"/>
      </xdr:nvSpPr>
      <xdr:spPr>
        <a:xfrm>
          <a:off x="2048933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607" name="TextBox 606"/>
        <xdr:cNvSpPr txBox="1"/>
      </xdr:nvSpPr>
      <xdr:spPr>
        <a:xfrm>
          <a:off x="2039408" y="692086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608" name="TextBox 607"/>
        <xdr:cNvSpPr txBox="1"/>
      </xdr:nvSpPr>
      <xdr:spPr>
        <a:xfrm>
          <a:off x="2048933" y="603980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609" name="TextBox 608"/>
        <xdr:cNvSpPr txBox="1"/>
      </xdr:nvSpPr>
      <xdr:spPr>
        <a:xfrm>
          <a:off x="2048933" y="703992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610" name="TextBox 609"/>
        <xdr:cNvSpPr txBox="1"/>
      </xdr:nvSpPr>
      <xdr:spPr>
        <a:xfrm>
          <a:off x="1963208" y="70399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611" name="TextBox 610"/>
        <xdr:cNvSpPr txBox="1"/>
      </xdr:nvSpPr>
      <xdr:spPr>
        <a:xfrm>
          <a:off x="2048933" y="70399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12" name="TextBox 611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13" name="TextBox 612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14" name="TextBox 613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615" name="TextBox 614"/>
        <xdr:cNvSpPr txBox="1"/>
      </xdr:nvSpPr>
      <xdr:spPr>
        <a:xfrm>
          <a:off x="1887008" y="703992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616" name="TextBox 615"/>
        <xdr:cNvSpPr txBox="1"/>
      </xdr:nvSpPr>
      <xdr:spPr>
        <a:xfrm>
          <a:off x="2001308" y="703992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617" name="TextBox 616"/>
        <xdr:cNvSpPr txBox="1"/>
      </xdr:nvSpPr>
      <xdr:spPr>
        <a:xfrm>
          <a:off x="2001308" y="703992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618" name="TextBox 617"/>
        <xdr:cNvSpPr txBox="1"/>
      </xdr:nvSpPr>
      <xdr:spPr>
        <a:xfrm>
          <a:off x="2001308" y="703992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619" name="TextBox 618"/>
        <xdr:cNvSpPr txBox="1"/>
      </xdr:nvSpPr>
      <xdr:spPr>
        <a:xfrm>
          <a:off x="2001308" y="703992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39408" y="703992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641" name="TextBox 108"/>
        <xdr:cNvSpPr txBox="1">
          <a:spLocks/>
        </xdr:cNvSpPr>
      </xdr:nvSpPr>
      <xdr:spPr>
        <a:xfrm>
          <a:off x="2047875" y="60398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42" name="TextBox 641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43" name="TextBox 642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44" name="TextBox 643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645" name="TextBox 644"/>
        <xdr:cNvSpPr txBox="1"/>
      </xdr:nvSpPr>
      <xdr:spPr>
        <a:xfrm>
          <a:off x="2048933" y="6039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46" name="TextBox 645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47" name="TextBox 646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48" name="TextBox 647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49" name="TextBox 648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0" name="TextBox 649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1" name="TextBox 650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2" name="TextBox 651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53" name="TextBox 652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4" name="TextBox 653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5" name="TextBox 654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6" name="TextBox 655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57" name="TextBox 656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58" name="TextBox 657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59" name="TextBox 658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0" name="TextBox 659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1" name="TextBox 660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2" name="TextBox 661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3" name="TextBox 662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64" name="TextBox 663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65" name="TextBox 664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6" name="TextBox 665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7" name="TextBox 666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8" name="TextBox 667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9" name="TextBox 668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70" name="TextBox 669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71" name="TextBox 670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72" name="TextBox 67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73" name="TextBox 672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74" name="TextBox 673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39408" y="703992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75" name="TextBox 674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76" name="TextBox 675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77" name="TextBox 676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78" name="TextBox 677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79" name="TextBox 678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80" name="TextBox 679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81" name="TextBox 680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82" name="TextBox 68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3" name="TextBox 682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4" name="TextBox 683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5" name="TextBox 684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86" name="TextBox 685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87" name="TextBox 686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88" name="TextBox 687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89" name="TextBox 688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90" name="TextBox 689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691" name="TextBox 690"/>
        <xdr:cNvSpPr txBox="1"/>
      </xdr:nvSpPr>
      <xdr:spPr>
        <a:xfrm>
          <a:off x="202035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692" name="TextBox 691"/>
        <xdr:cNvSpPr txBox="1"/>
      </xdr:nvSpPr>
      <xdr:spPr>
        <a:xfrm>
          <a:off x="202035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693" name="TextBox 692"/>
        <xdr:cNvSpPr txBox="1"/>
      </xdr:nvSpPr>
      <xdr:spPr>
        <a:xfrm>
          <a:off x="202035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694" name="TextBox 693"/>
        <xdr:cNvSpPr txBox="1"/>
      </xdr:nvSpPr>
      <xdr:spPr>
        <a:xfrm>
          <a:off x="202035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695" name="TextBox 694"/>
        <xdr:cNvSpPr txBox="1"/>
      </xdr:nvSpPr>
      <xdr:spPr>
        <a:xfrm>
          <a:off x="2001308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696" name="TextBox 695"/>
        <xdr:cNvSpPr txBox="1"/>
      </xdr:nvSpPr>
      <xdr:spPr>
        <a:xfrm>
          <a:off x="2001308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697" name="TextBox 696"/>
        <xdr:cNvSpPr txBox="1"/>
      </xdr:nvSpPr>
      <xdr:spPr>
        <a:xfrm>
          <a:off x="2001308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698" name="TextBox 697"/>
        <xdr:cNvSpPr txBox="1"/>
      </xdr:nvSpPr>
      <xdr:spPr>
        <a:xfrm>
          <a:off x="2001308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99" name="TextBox 698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00" name="TextBox 699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01" name="TextBox 700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02" name="TextBox 701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03" name="TextBox 702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04" name="TextBox 703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05" name="TextBox 704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06" name="TextBox 705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07" name="TextBox 706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08" name="TextBox 707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09" name="TextBox 708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10" name="TextBox 709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11" name="TextBox 710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12" name="TextBox 711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13" name="TextBox 712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14" name="TextBox 713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15" name="TextBox 714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16" name="TextBox 715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17" name="TextBox 716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18" name="TextBox 717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19" name="TextBox 718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720" name="TextBox 108"/>
        <xdr:cNvSpPr txBox="1">
          <a:spLocks/>
        </xdr:cNvSpPr>
      </xdr:nvSpPr>
      <xdr:spPr bwMode="auto">
        <a:xfrm>
          <a:off x="2047875" y="60398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21" name="TextBox 720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22" name="TextBox 721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23" name="TextBox 722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724" name="TextBox 723"/>
        <xdr:cNvSpPr txBox="1"/>
      </xdr:nvSpPr>
      <xdr:spPr>
        <a:xfrm>
          <a:off x="2048933" y="6039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25" name="TextBox 724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26" name="TextBox 725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27" name="TextBox 726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28" name="TextBox 727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29" name="TextBox 728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30" name="TextBox 729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31" name="TextBox 730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32" name="TextBox 731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33" name="TextBox 732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34" name="TextBox 733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35" name="TextBox 734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36" name="TextBox 735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7" name="TextBox 736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8" name="TextBox 737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39" name="TextBox 738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0" name="TextBox 739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41" name="TextBox 740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42" name="TextBox 741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43" name="TextBox 742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44" name="TextBox 743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45" name="TextBox 744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46" name="TextBox 745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7" name="TextBox 746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8" name="TextBox 747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49" name="TextBox 748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50" name="TextBox 749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51" name="TextBox 750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52" name="TextBox 75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753" name="TextBox 752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39408" y="703992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54" name="TextBox 753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55" name="TextBox 754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56" name="TextBox 755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57" name="TextBox 756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58" name="TextBox 757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59" name="TextBox 758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60" name="TextBox 759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61" name="TextBox 760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62" name="TextBox 761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63" name="TextBox 762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64" name="TextBox 763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65" name="TextBox 764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66" name="TextBox 765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67" name="TextBox 766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68" name="TextBox 767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69" name="TextBox 768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0" name="TextBox 769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1" name="TextBox 770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72" name="TextBox 771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773" name="TextBox 772"/>
        <xdr:cNvSpPr txBox="1"/>
      </xdr:nvSpPr>
      <xdr:spPr>
        <a:xfrm>
          <a:off x="2048933" y="6039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4" name="TextBox 773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75" name="TextBox 774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76" name="TextBox 775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77" name="TextBox 776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78" name="TextBox 777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79" name="TextBox 778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0" name="TextBox 779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81" name="TextBox 780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2" name="TextBox 781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3" name="TextBox 782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4" name="TextBox 783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85" name="TextBox 784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86" name="TextBox 785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87" name="TextBox 786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88" name="TextBox 787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89" name="TextBox 788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90" name="TextBox 789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91" name="TextBox 790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92" name="TextBox 791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93" name="TextBox 792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94" name="TextBox 793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95" name="TextBox 794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96" name="TextBox 795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97" name="TextBox 796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98" name="TextBox 797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99" name="TextBox 798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00" name="TextBox 799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01" name="TextBox 800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802" name="TextBox 80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39408" y="703992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03" name="TextBox 802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04" name="TextBox 803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05" name="TextBox 804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06" name="TextBox 805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07" name="TextBox 806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08" name="TextBox 807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09" name="TextBox 808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10" name="TextBox 809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11" name="TextBox 810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12" name="TextBox 81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13" name="TextBox 812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14" name="TextBox 813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5" name="TextBox 814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6" name="TextBox 815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17" name="TextBox 816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18" name="TextBox 817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19" name="TextBox 818"/>
        <xdr:cNvSpPr txBox="1"/>
      </xdr:nvSpPr>
      <xdr:spPr>
        <a:xfrm>
          <a:off x="202035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20" name="TextBox 819"/>
        <xdr:cNvSpPr txBox="1"/>
      </xdr:nvSpPr>
      <xdr:spPr>
        <a:xfrm>
          <a:off x="202035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21" name="TextBox 820"/>
        <xdr:cNvSpPr txBox="1"/>
      </xdr:nvSpPr>
      <xdr:spPr>
        <a:xfrm>
          <a:off x="202035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22" name="TextBox 821"/>
        <xdr:cNvSpPr txBox="1"/>
      </xdr:nvSpPr>
      <xdr:spPr>
        <a:xfrm>
          <a:off x="202035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23" name="TextBox 822"/>
        <xdr:cNvSpPr txBox="1"/>
      </xdr:nvSpPr>
      <xdr:spPr>
        <a:xfrm>
          <a:off x="2001308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24" name="TextBox 823"/>
        <xdr:cNvSpPr txBox="1"/>
      </xdr:nvSpPr>
      <xdr:spPr>
        <a:xfrm>
          <a:off x="2001308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25" name="TextBox 824"/>
        <xdr:cNvSpPr txBox="1"/>
      </xdr:nvSpPr>
      <xdr:spPr>
        <a:xfrm>
          <a:off x="2001308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26" name="TextBox 825"/>
        <xdr:cNvSpPr txBox="1"/>
      </xdr:nvSpPr>
      <xdr:spPr>
        <a:xfrm>
          <a:off x="2001308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27" name="TextBox 826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28" name="TextBox 827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29" name="TextBox 828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30" name="TextBox 829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31" name="TextBox 830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32" name="TextBox 831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33" name="TextBox 832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34" name="TextBox 833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35" name="TextBox 834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36" name="TextBox 835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37" name="TextBox 836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38" name="TextBox 837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39" name="TextBox 838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40" name="TextBox 839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41" name="TextBox 840">
          <a:extLst>
            <a:ext uri="{FF2B5EF4-FFF2-40B4-BE49-F238E27FC236}"/>
          </a:extLst>
        </xdr:cNvPr>
        <xdr:cNvSpPr txBox="1"/>
      </xdr:nvSpPr>
      <xdr:spPr>
        <a:xfrm>
          <a:off x="2048933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42" name="TextBox 841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43" name="TextBox 842">
          <a:extLst>
            <a:ext uri="{FF2B5EF4-FFF2-40B4-BE49-F238E27FC236}"/>
          </a:extLst>
        </xdr:cNvPr>
        <xdr:cNvSpPr txBox="1"/>
      </xdr:nvSpPr>
      <xdr:spPr>
        <a:xfrm>
          <a:off x="2039408" y="7039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44" name="TextBox 843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45" name="TextBox 844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46" name="TextBox 845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47" name="TextBox 846">
          <a:extLst>
            <a:ext uri="{FF2B5EF4-FFF2-40B4-BE49-F238E27FC236}"/>
          </a:extLst>
        </xdr:cNvPr>
        <xdr:cNvSpPr txBox="1"/>
      </xdr:nvSpPr>
      <xdr:spPr>
        <a:xfrm>
          <a:off x="1991783" y="54444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848" name="TextBox 108"/>
        <xdr:cNvSpPr txBox="1">
          <a:spLocks/>
        </xdr:cNvSpPr>
      </xdr:nvSpPr>
      <xdr:spPr bwMode="auto">
        <a:xfrm>
          <a:off x="2047875" y="603980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49" name="TextBox 848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50" name="TextBox 849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51" name="TextBox 850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852" name="TextBox 851"/>
        <xdr:cNvSpPr txBox="1"/>
      </xdr:nvSpPr>
      <xdr:spPr>
        <a:xfrm>
          <a:off x="2048933" y="6039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53" name="TextBox 852"/>
        <xdr:cNvSpPr txBox="1"/>
      </xdr:nvSpPr>
      <xdr:spPr>
        <a:xfrm>
          <a:off x="2048933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54" name="TextBox 853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55" name="TextBox 854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56" name="TextBox 855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57" name="TextBox 856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58" name="TextBox 857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59" name="TextBox 858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60" name="TextBox 859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61" name="TextBox 860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62" name="TextBox 861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63" name="TextBox 862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64" name="TextBox 863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65" name="TextBox 864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66" name="TextBox 865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67" name="TextBox 866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68" name="TextBox 867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69" name="TextBox 868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70" name="TextBox 869"/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71" name="TextBox 870"/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72" name="TextBox 871"/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73" name="TextBox 872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74" name="TextBox 873"/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75" name="TextBox 874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76" name="TextBox 875"/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77" name="TextBox 876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78" name="TextBox 877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79" name="TextBox 878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48933" y="703992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80" name="TextBox 879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881" name="TextBox 880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39408" y="703992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82" name="TextBox 88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83" name="TextBox 882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84" name="TextBox 883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85" name="TextBox 884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86" name="TextBox 885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87" name="TextBox 886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88" name="TextBox 887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89" name="TextBox 888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90" name="TextBox 889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91" name="TextBox 890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048933" y="70399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92" name="TextBox 891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039408" y="70399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93" name="TextBox 892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39408" y="70399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94" name="TextBox 893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95" name="TextBox 894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91783" y="544449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96" name="TextBox 895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97" name="TextBox 896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91783" y="544449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24" name="TextBox 923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925" name="TextBox 924"/>
        <xdr:cNvSpPr txBox="1"/>
      </xdr:nvSpPr>
      <xdr:spPr>
        <a:xfrm>
          <a:off x="20969216" y="43502239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926" name="TextBox 925"/>
        <xdr:cNvSpPr txBox="1"/>
      </xdr:nvSpPr>
      <xdr:spPr>
        <a:xfrm>
          <a:off x="20969216" y="43502239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927" name="TextBox 926"/>
        <xdr:cNvSpPr txBox="1"/>
      </xdr:nvSpPr>
      <xdr:spPr>
        <a:xfrm>
          <a:off x="20969216" y="43502239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928" name="TextBox 927"/>
        <xdr:cNvSpPr txBox="1"/>
      </xdr:nvSpPr>
      <xdr:spPr>
        <a:xfrm>
          <a:off x="20969216" y="4350223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929" name="TextBox 928"/>
        <xdr:cNvSpPr txBox="1"/>
      </xdr:nvSpPr>
      <xdr:spPr>
        <a:xfrm>
          <a:off x="20969216" y="4350223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930" name="TextBox 929"/>
        <xdr:cNvSpPr txBox="1"/>
      </xdr:nvSpPr>
      <xdr:spPr>
        <a:xfrm>
          <a:off x="20969216" y="4350223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31" name="TextBox 930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932" name="TextBox 931"/>
        <xdr:cNvSpPr txBox="1"/>
      </xdr:nvSpPr>
      <xdr:spPr>
        <a:xfrm>
          <a:off x="20969216" y="43502239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933" name="TextBox 932"/>
        <xdr:cNvSpPr txBox="1"/>
      </xdr:nvSpPr>
      <xdr:spPr>
        <a:xfrm>
          <a:off x="20969216" y="43502239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34" name="TextBox 933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35" name="TextBox 934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36" name="TextBox 935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37" name="TextBox 936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938" name="TextBox 937"/>
        <xdr:cNvSpPr txBox="1"/>
      </xdr:nvSpPr>
      <xdr:spPr>
        <a:xfrm>
          <a:off x="20969216" y="43502239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939" name="TextBox 938"/>
        <xdr:cNvSpPr txBox="1"/>
      </xdr:nvSpPr>
      <xdr:spPr>
        <a:xfrm>
          <a:off x="20969216" y="43502239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940" name="TextBox 939"/>
        <xdr:cNvSpPr txBox="1"/>
      </xdr:nvSpPr>
      <xdr:spPr>
        <a:xfrm>
          <a:off x="20969216" y="43502239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941" name="TextBox 940"/>
        <xdr:cNvSpPr txBox="1"/>
      </xdr:nvSpPr>
      <xdr:spPr>
        <a:xfrm>
          <a:off x="20969216" y="4350223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942" name="TextBox 941"/>
        <xdr:cNvSpPr txBox="1"/>
      </xdr:nvSpPr>
      <xdr:spPr>
        <a:xfrm>
          <a:off x="20969216" y="4350223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943" name="TextBox 942"/>
        <xdr:cNvSpPr txBox="1"/>
      </xdr:nvSpPr>
      <xdr:spPr>
        <a:xfrm>
          <a:off x="20969216" y="4350223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44" name="TextBox 943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945" name="TextBox 944"/>
        <xdr:cNvSpPr txBox="1"/>
      </xdr:nvSpPr>
      <xdr:spPr>
        <a:xfrm>
          <a:off x="20969216" y="43502239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946" name="TextBox 945"/>
        <xdr:cNvSpPr txBox="1"/>
      </xdr:nvSpPr>
      <xdr:spPr>
        <a:xfrm>
          <a:off x="20969216" y="43502239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47" name="TextBox 946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48" name="TextBox 947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949" name="TextBox 948"/>
        <xdr:cNvSpPr txBox="1"/>
      </xdr:nvSpPr>
      <xdr:spPr>
        <a:xfrm>
          <a:off x="20969216" y="4350223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DZ457"/>
  <sheetViews>
    <sheetView topLeftCell="A3" zoomScale="67" zoomScaleNormal="67" workbookViewId="0">
      <pane xSplit="4" ySplit="3" topLeftCell="G72" activePane="bottomRight" state="frozen"/>
      <selection activeCell="A3" sqref="A3"/>
      <selection pane="topRight" activeCell="F3" sqref="F3"/>
      <selection pane="bottomLeft" activeCell="A6" sqref="A6"/>
      <selection pane="bottomRight" activeCell="Q62" sqref="Q62"/>
    </sheetView>
  </sheetViews>
  <sheetFormatPr defaultRowHeight="18.75" customHeight="1" outlineLevelRow="1" outlineLevelCol="1" x14ac:dyDescent="0.25"/>
  <cols>
    <col min="1" max="1" width="8" style="196" customWidth="1"/>
    <col min="2" max="2" width="37.42578125" style="196" customWidth="1"/>
    <col min="3" max="3" width="9" style="10" customWidth="1" outlineLevel="1"/>
    <col min="4" max="4" width="6.5703125" style="166" customWidth="1"/>
    <col min="5" max="11" width="14.140625" style="19" customWidth="1" outlineLevel="1"/>
    <col min="12" max="12" width="14.140625" style="278" customWidth="1" outlineLevel="1"/>
    <col min="13" max="13" width="14.140625" style="19" customWidth="1" outlineLevel="1"/>
    <col min="14" max="14" width="14.140625" style="278" customWidth="1" outlineLevel="1"/>
    <col min="15" max="15" width="12.28515625" style="20" customWidth="1"/>
    <col min="16" max="16" width="14.85546875" style="21" customWidth="1"/>
    <col min="17" max="17" width="16.42578125" style="21" customWidth="1"/>
    <col min="18" max="18" width="15.5703125" style="25" customWidth="1"/>
    <col min="19" max="19" width="19.28515625" style="22" customWidth="1"/>
    <col min="20" max="16384" width="9.140625" style="9"/>
  </cols>
  <sheetData>
    <row r="1" spans="1:96" ht="17.25" customHeight="1" x14ac:dyDescent="0.2">
      <c r="A1" s="297" t="s">
        <v>331</v>
      </c>
      <c r="B1" s="297"/>
      <c r="C1" s="297"/>
      <c r="D1" s="297"/>
      <c r="E1" s="297"/>
      <c r="F1" s="297"/>
      <c r="G1" s="297"/>
      <c r="H1" s="297"/>
      <c r="I1" s="297"/>
      <c r="J1" s="297"/>
      <c r="K1" s="5"/>
      <c r="L1" s="195"/>
      <c r="M1" s="5"/>
      <c r="N1" s="195"/>
      <c r="O1" s="6"/>
      <c r="P1" s="7"/>
      <c r="Q1" s="7"/>
      <c r="R1" s="23"/>
      <c r="S1" s="8"/>
    </row>
    <row r="2" spans="1:96" ht="7.5" customHeight="1" x14ac:dyDescent="0.2">
      <c r="D2" s="11"/>
      <c r="E2" s="1"/>
      <c r="F2" s="1"/>
      <c r="G2" s="1"/>
      <c r="H2" s="1"/>
      <c r="I2" s="1"/>
      <c r="J2" s="1"/>
      <c r="K2" s="1"/>
      <c r="L2" s="196"/>
      <c r="M2" s="1"/>
      <c r="N2" s="196"/>
      <c r="O2" s="12"/>
      <c r="P2" s="13"/>
      <c r="Q2" s="13"/>
      <c r="R2" s="24"/>
      <c r="S2" s="14"/>
    </row>
    <row r="3" spans="1:96" ht="45" customHeight="1" x14ac:dyDescent="0.25">
      <c r="A3" s="197"/>
      <c r="B3" s="2" t="s">
        <v>330</v>
      </c>
      <c r="C3" s="1"/>
      <c r="D3" s="11"/>
      <c r="E3" s="1"/>
      <c r="F3" s="1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26"/>
      <c r="S3" s="198"/>
    </row>
    <row r="4" spans="1:96" s="15" customFormat="1" ht="104.25" customHeight="1" x14ac:dyDescent="0.25">
      <c r="A4" s="199" t="s">
        <v>42</v>
      </c>
      <c r="B4" s="200" t="s">
        <v>0</v>
      </c>
      <c r="C4" s="28" t="s">
        <v>95</v>
      </c>
      <c r="D4" s="29" t="s">
        <v>43</v>
      </c>
      <c r="E4" s="201" t="s">
        <v>9</v>
      </c>
      <c r="F4" s="201" t="s">
        <v>10</v>
      </c>
      <c r="G4" s="201" t="s">
        <v>11</v>
      </c>
      <c r="H4" s="201" t="s">
        <v>12</v>
      </c>
      <c r="I4" s="201" t="s">
        <v>13</v>
      </c>
      <c r="J4" s="201" t="s">
        <v>14</v>
      </c>
      <c r="K4" s="201" t="s">
        <v>15</v>
      </c>
      <c r="L4" s="201" t="s">
        <v>16</v>
      </c>
      <c r="M4" s="201" t="s">
        <v>17</v>
      </c>
      <c r="N4" s="202" t="s">
        <v>18</v>
      </c>
      <c r="O4" s="92" t="s">
        <v>115</v>
      </c>
      <c r="P4" s="92" t="s">
        <v>116</v>
      </c>
      <c r="Q4" s="75" t="s">
        <v>117</v>
      </c>
      <c r="R4" s="30" t="s">
        <v>332</v>
      </c>
      <c r="S4" s="31" t="s">
        <v>333</v>
      </c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</row>
    <row r="5" spans="1:96" s="96" customFormat="1" ht="18.75" customHeight="1" x14ac:dyDescent="0.25">
      <c r="A5" s="204"/>
      <c r="B5" s="205" t="s">
        <v>63</v>
      </c>
      <c r="C5" s="97"/>
      <c r="D5" s="98"/>
      <c r="E5" s="99" t="s">
        <v>126</v>
      </c>
      <c r="F5" s="99" t="s">
        <v>127</v>
      </c>
      <c r="G5" s="99" t="s">
        <v>130</v>
      </c>
      <c r="H5" s="99" t="s">
        <v>131</v>
      </c>
      <c r="I5" s="99" t="s">
        <v>133</v>
      </c>
      <c r="J5" s="99" t="s">
        <v>135</v>
      </c>
      <c r="K5" s="206" t="s">
        <v>137</v>
      </c>
      <c r="L5" s="206" t="s">
        <v>140</v>
      </c>
      <c r="M5" s="206" t="s">
        <v>141</v>
      </c>
      <c r="N5" s="207" t="s">
        <v>143</v>
      </c>
      <c r="O5" s="100"/>
      <c r="P5" s="100" t="s">
        <v>145</v>
      </c>
      <c r="Q5" s="101" t="s">
        <v>147</v>
      </c>
      <c r="R5" s="102"/>
      <c r="S5" s="103"/>
      <c r="T5" s="208"/>
      <c r="U5" s="292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</row>
    <row r="6" spans="1:96" s="96" customFormat="1" ht="22.5" customHeight="1" x14ac:dyDescent="0.25">
      <c r="A6" s="204"/>
      <c r="B6" s="205" t="s">
        <v>149</v>
      </c>
      <c r="C6" s="97"/>
      <c r="D6" s="98"/>
      <c r="E6" s="99" t="s">
        <v>125</v>
      </c>
      <c r="F6" s="99" t="s">
        <v>128</v>
      </c>
      <c r="G6" s="99" t="s">
        <v>129</v>
      </c>
      <c r="H6" s="99" t="s">
        <v>132</v>
      </c>
      <c r="I6" s="99" t="s">
        <v>134</v>
      </c>
      <c r="J6" s="99" t="s">
        <v>136</v>
      </c>
      <c r="K6" s="206" t="s">
        <v>138</v>
      </c>
      <c r="L6" s="206" t="s">
        <v>139</v>
      </c>
      <c r="M6" s="206" t="s">
        <v>142</v>
      </c>
      <c r="N6" s="207" t="s">
        <v>144</v>
      </c>
      <c r="O6" s="100"/>
      <c r="P6" s="100" t="s">
        <v>146</v>
      </c>
      <c r="Q6" s="101" t="s">
        <v>148</v>
      </c>
      <c r="R6" s="102"/>
      <c r="S6" s="103"/>
      <c r="T6" s="208"/>
      <c r="U6" s="292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</row>
    <row r="7" spans="1:96" s="16" customFormat="1" ht="24" customHeight="1" x14ac:dyDescent="0.2">
      <c r="A7" s="209">
        <v>1</v>
      </c>
      <c r="B7" s="210">
        <v>2</v>
      </c>
      <c r="C7" s="32">
        <v>4</v>
      </c>
      <c r="D7" s="32">
        <v>5</v>
      </c>
      <c r="E7" s="33">
        <v>6</v>
      </c>
      <c r="F7" s="33">
        <v>7</v>
      </c>
      <c r="G7" s="33">
        <v>8</v>
      </c>
      <c r="H7" s="33">
        <v>9</v>
      </c>
      <c r="I7" s="33">
        <v>10</v>
      </c>
      <c r="J7" s="33">
        <v>11</v>
      </c>
      <c r="K7" s="33">
        <v>12</v>
      </c>
      <c r="L7" s="211">
        <v>13</v>
      </c>
      <c r="M7" s="33">
        <v>14</v>
      </c>
      <c r="N7" s="212">
        <v>15</v>
      </c>
      <c r="O7" s="60">
        <v>16</v>
      </c>
      <c r="P7" s="60">
        <v>17</v>
      </c>
      <c r="Q7" s="76">
        <v>18</v>
      </c>
      <c r="R7" s="47">
        <v>19</v>
      </c>
      <c r="S7" s="34">
        <v>20</v>
      </c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  <c r="BG7" s="213"/>
      <c r="BH7" s="213"/>
      <c r="BI7" s="213"/>
      <c r="BJ7" s="213"/>
      <c r="BK7" s="213"/>
      <c r="BL7" s="213"/>
      <c r="BM7" s="213"/>
      <c r="BN7" s="213"/>
      <c r="BO7" s="213"/>
      <c r="BP7" s="213"/>
      <c r="BQ7" s="213"/>
      <c r="BR7" s="213"/>
      <c r="BS7" s="213"/>
      <c r="BT7" s="213"/>
      <c r="BU7" s="213"/>
      <c r="BV7" s="213"/>
      <c r="BW7" s="213"/>
      <c r="BX7" s="213"/>
      <c r="BY7" s="213"/>
      <c r="BZ7" s="213"/>
      <c r="CA7" s="213"/>
      <c r="CB7" s="213"/>
      <c r="CC7" s="213"/>
      <c r="CD7" s="213"/>
      <c r="CE7" s="213"/>
      <c r="CF7" s="213"/>
      <c r="CG7" s="213"/>
      <c r="CH7" s="213"/>
      <c r="CI7" s="213"/>
      <c r="CJ7" s="213"/>
      <c r="CK7" s="213"/>
      <c r="CL7" s="213"/>
      <c r="CM7" s="213"/>
      <c r="CN7" s="213"/>
      <c r="CO7" s="213"/>
      <c r="CP7" s="213"/>
      <c r="CQ7" s="213"/>
      <c r="CR7" s="213"/>
    </row>
    <row r="8" spans="1:96" s="3" customFormat="1" ht="27" customHeight="1" x14ac:dyDescent="0.2">
      <c r="A8" s="214"/>
      <c r="B8" s="215" t="s">
        <v>118</v>
      </c>
      <c r="C8" s="216"/>
      <c r="D8" s="216"/>
      <c r="E8" s="82"/>
      <c r="F8" s="82"/>
      <c r="G8" s="82"/>
      <c r="H8" s="82"/>
      <c r="I8" s="83"/>
      <c r="J8" s="83"/>
      <c r="K8" s="83"/>
      <c r="L8" s="83"/>
      <c r="M8" s="83"/>
      <c r="N8" s="83"/>
      <c r="O8" s="61"/>
      <c r="P8" s="61"/>
      <c r="Q8" s="49"/>
      <c r="R8" s="38"/>
      <c r="S8" s="36"/>
    </row>
    <row r="9" spans="1:96" s="3" customFormat="1" ht="62.25" customHeight="1" outlineLevel="1" x14ac:dyDescent="0.2">
      <c r="A9" s="217" t="s">
        <v>19</v>
      </c>
      <c r="B9" s="215" t="s">
        <v>64</v>
      </c>
      <c r="C9" s="218" t="s">
        <v>96</v>
      </c>
      <c r="D9" s="219" t="s">
        <v>1</v>
      </c>
      <c r="E9" s="220">
        <v>36382.800000000003</v>
      </c>
      <c r="F9" s="220">
        <v>37618</v>
      </c>
      <c r="G9" s="220">
        <v>43959.9</v>
      </c>
      <c r="H9" s="220">
        <v>41606.5</v>
      </c>
      <c r="I9" s="220">
        <v>56169.3</v>
      </c>
      <c r="J9" s="220">
        <v>52248.2</v>
      </c>
      <c r="K9" s="220">
        <v>41681.800000000003</v>
      </c>
      <c r="L9" s="221">
        <v>32877.199999999997</v>
      </c>
      <c r="M9" s="220">
        <v>40629.300000000003</v>
      </c>
      <c r="N9" s="222">
        <v>41103.300000000003</v>
      </c>
      <c r="O9" s="62">
        <f>SUM(E9:N9)</f>
        <v>424276.3</v>
      </c>
      <c r="P9" s="63">
        <v>3652</v>
      </c>
      <c r="Q9" s="77">
        <f>O9+P9</f>
        <v>427928.3</v>
      </c>
      <c r="R9" s="37"/>
      <c r="S9" s="291">
        <v>427928.3</v>
      </c>
    </row>
    <row r="10" spans="1:96" s="3" customFormat="1" ht="44.25" customHeight="1" x14ac:dyDescent="0.2">
      <c r="A10" s="217"/>
      <c r="B10" s="215" t="s">
        <v>119</v>
      </c>
      <c r="C10" s="223"/>
      <c r="D10" s="224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64"/>
      <c r="P10" s="64"/>
      <c r="Q10" s="50"/>
      <c r="R10" s="37"/>
      <c r="S10" s="36"/>
    </row>
    <row r="11" spans="1:96" s="3" customFormat="1" ht="63" customHeight="1" outlineLevel="1" x14ac:dyDescent="0.2">
      <c r="A11" s="225">
        <v>2</v>
      </c>
      <c r="B11" s="215" t="s">
        <v>6</v>
      </c>
      <c r="C11" s="218" t="s">
        <v>65</v>
      </c>
      <c r="D11" s="219" t="s">
        <v>20</v>
      </c>
      <c r="E11" s="226">
        <f t="shared" ref="E11:O11" si="0">SUM(E13:E24)</f>
        <v>0</v>
      </c>
      <c r="F11" s="226">
        <f t="shared" si="0"/>
        <v>1</v>
      </c>
      <c r="G11" s="226">
        <f t="shared" si="0"/>
        <v>5</v>
      </c>
      <c r="H11" s="226">
        <f t="shared" si="0"/>
        <v>0</v>
      </c>
      <c r="I11" s="226">
        <f t="shared" si="0"/>
        <v>0</v>
      </c>
      <c r="J11" s="226">
        <f t="shared" si="0"/>
        <v>0</v>
      </c>
      <c r="K11" s="226">
        <f t="shared" si="0"/>
        <v>0</v>
      </c>
      <c r="L11" s="226">
        <f t="shared" si="0"/>
        <v>3</v>
      </c>
      <c r="M11" s="226">
        <f t="shared" si="0"/>
        <v>0</v>
      </c>
      <c r="N11" s="226">
        <f t="shared" si="0"/>
        <v>0</v>
      </c>
      <c r="O11" s="64">
        <f t="shared" si="0"/>
        <v>9</v>
      </c>
      <c r="P11" s="88">
        <f>SUM(P13:P24)</f>
        <v>47</v>
      </c>
      <c r="Q11" s="53">
        <f t="shared" ref="Q11:Q38" si="1">O11+P11</f>
        <v>56</v>
      </c>
      <c r="R11" s="37"/>
      <c r="S11" s="35">
        <v>56</v>
      </c>
    </row>
    <row r="12" spans="1:96" s="3" customFormat="1" ht="20.25" customHeight="1" outlineLevel="1" x14ac:dyDescent="0.2">
      <c r="A12" s="227"/>
      <c r="B12" s="228" t="s">
        <v>66</v>
      </c>
      <c r="C12" s="218"/>
      <c r="D12" s="219"/>
      <c r="E12" s="45"/>
      <c r="F12" s="46"/>
      <c r="G12" s="46"/>
      <c r="H12" s="46"/>
      <c r="I12" s="46"/>
      <c r="J12" s="46"/>
      <c r="K12" s="46"/>
      <c r="L12" s="46"/>
      <c r="M12" s="46"/>
      <c r="N12" s="46"/>
      <c r="O12" s="65"/>
      <c r="P12" s="65"/>
      <c r="Q12" s="51"/>
      <c r="R12" s="56"/>
      <c r="S12" s="48"/>
    </row>
    <row r="13" spans="1:96" s="3" customFormat="1" ht="39.75" customHeight="1" outlineLevel="1" x14ac:dyDescent="0.2">
      <c r="A13" s="217" t="s">
        <v>21</v>
      </c>
      <c r="B13" s="215" t="s">
        <v>67</v>
      </c>
      <c r="C13" s="218" t="s">
        <v>65</v>
      </c>
      <c r="D13" s="219" t="s">
        <v>20</v>
      </c>
      <c r="E13" s="229"/>
      <c r="F13" s="229"/>
      <c r="G13" s="229"/>
      <c r="H13" s="229"/>
      <c r="I13" s="229"/>
      <c r="J13" s="229"/>
      <c r="K13" s="229"/>
      <c r="L13" s="230"/>
      <c r="M13" s="229"/>
      <c r="N13" s="231"/>
      <c r="O13" s="66">
        <f>SUM(E13:N13)</f>
        <v>0</v>
      </c>
      <c r="P13" s="67">
        <v>0</v>
      </c>
      <c r="Q13" s="53">
        <f t="shared" si="1"/>
        <v>0</v>
      </c>
      <c r="R13" s="37"/>
      <c r="S13" s="85">
        <v>1</v>
      </c>
    </row>
    <row r="14" spans="1:96" s="3" customFormat="1" ht="116.25" customHeight="1" outlineLevel="1" x14ac:dyDescent="0.2">
      <c r="A14" s="217" t="s">
        <v>22</v>
      </c>
      <c r="B14" s="215" t="s">
        <v>68</v>
      </c>
      <c r="C14" s="218" t="s">
        <v>65</v>
      </c>
      <c r="D14" s="219" t="s">
        <v>20</v>
      </c>
      <c r="E14" s="232"/>
      <c r="F14" s="232"/>
      <c r="G14" s="232"/>
      <c r="H14" s="232"/>
      <c r="I14" s="232"/>
      <c r="J14" s="232"/>
      <c r="K14" s="232"/>
      <c r="L14" s="230"/>
      <c r="M14" s="232"/>
      <c r="N14" s="231"/>
      <c r="O14" s="66">
        <f t="shared" ref="O14:O24" si="2">SUM(E14:N14)</f>
        <v>0</v>
      </c>
      <c r="P14" s="67">
        <v>4</v>
      </c>
      <c r="Q14" s="53">
        <f t="shared" si="1"/>
        <v>4</v>
      </c>
      <c r="R14" s="37"/>
      <c r="S14" s="85">
        <v>1</v>
      </c>
    </row>
    <row r="15" spans="1:96" s="3" customFormat="1" ht="99.75" customHeight="1" outlineLevel="1" x14ac:dyDescent="0.2">
      <c r="A15" s="217" t="s">
        <v>23</v>
      </c>
      <c r="B15" s="215" t="s">
        <v>69</v>
      </c>
      <c r="C15" s="218" t="s">
        <v>65</v>
      </c>
      <c r="D15" s="219" t="s">
        <v>20</v>
      </c>
      <c r="E15" s="232"/>
      <c r="F15" s="232"/>
      <c r="G15" s="232">
        <v>1</v>
      </c>
      <c r="H15" s="232"/>
      <c r="I15" s="232"/>
      <c r="J15" s="232"/>
      <c r="K15" s="232"/>
      <c r="L15" s="230"/>
      <c r="M15" s="232"/>
      <c r="N15" s="231"/>
      <c r="O15" s="66">
        <f t="shared" si="2"/>
        <v>1</v>
      </c>
      <c r="P15" s="67">
        <v>4</v>
      </c>
      <c r="Q15" s="53">
        <f t="shared" si="1"/>
        <v>5</v>
      </c>
      <c r="R15" s="37"/>
      <c r="S15" s="85">
        <v>5</v>
      </c>
    </row>
    <row r="16" spans="1:96" s="3" customFormat="1" ht="84" customHeight="1" outlineLevel="1" x14ac:dyDescent="0.2">
      <c r="A16" s="217" t="s">
        <v>24</v>
      </c>
      <c r="B16" s="215" t="s">
        <v>70</v>
      </c>
      <c r="C16" s="218" t="s">
        <v>65</v>
      </c>
      <c r="D16" s="219" t="s">
        <v>20</v>
      </c>
      <c r="E16" s="232"/>
      <c r="F16" s="232"/>
      <c r="G16" s="232">
        <v>2</v>
      </c>
      <c r="H16" s="232"/>
      <c r="I16" s="232"/>
      <c r="J16" s="232"/>
      <c r="K16" s="232"/>
      <c r="L16" s="230">
        <v>1</v>
      </c>
      <c r="M16" s="232"/>
      <c r="N16" s="231"/>
      <c r="O16" s="66">
        <f t="shared" si="2"/>
        <v>3</v>
      </c>
      <c r="P16" s="67">
        <v>11</v>
      </c>
      <c r="Q16" s="53">
        <f t="shared" si="1"/>
        <v>14</v>
      </c>
      <c r="R16" s="37"/>
      <c r="S16" s="85">
        <v>14</v>
      </c>
    </row>
    <row r="17" spans="1:19" s="3" customFormat="1" ht="42" customHeight="1" outlineLevel="1" x14ac:dyDescent="0.2">
      <c r="A17" s="217" t="s">
        <v>25</v>
      </c>
      <c r="B17" s="215" t="s">
        <v>71</v>
      </c>
      <c r="C17" s="218" t="s">
        <v>65</v>
      </c>
      <c r="D17" s="219" t="s">
        <v>20</v>
      </c>
      <c r="E17" s="232"/>
      <c r="F17" s="232"/>
      <c r="G17" s="232"/>
      <c r="H17" s="232"/>
      <c r="I17" s="232"/>
      <c r="J17" s="232"/>
      <c r="K17" s="232"/>
      <c r="L17" s="230"/>
      <c r="M17" s="232"/>
      <c r="N17" s="231"/>
      <c r="O17" s="66">
        <f t="shared" si="2"/>
        <v>0</v>
      </c>
      <c r="P17" s="67">
        <v>2</v>
      </c>
      <c r="Q17" s="53">
        <f t="shared" si="1"/>
        <v>2</v>
      </c>
      <c r="R17" s="37"/>
      <c r="S17" s="85">
        <v>2</v>
      </c>
    </row>
    <row r="18" spans="1:19" s="3" customFormat="1" ht="42" customHeight="1" outlineLevel="1" x14ac:dyDescent="0.2">
      <c r="A18" s="217" t="s">
        <v>27</v>
      </c>
      <c r="B18" s="215" t="s">
        <v>72</v>
      </c>
      <c r="C18" s="218" t="s">
        <v>65</v>
      </c>
      <c r="D18" s="219" t="s">
        <v>20</v>
      </c>
      <c r="E18" s="232"/>
      <c r="F18" s="232"/>
      <c r="G18" s="232"/>
      <c r="H18" s="232"/>
      <c r="I18" s="232"/>
      <c r="J18" s="232"/>
      <c r="K18" s="232"/>
      <c r="L18" s="230"/>
      <c r="M18" s="232"/>
      <c r="N18" s="231"/>
      <c r="O18" s="66">
        <f t="shared" si="2"/>
        <v>0</v>
      </c>
      <c r="P18" s="67">
        <v>0</v>
      </c>
      <c r="Q18" s="53">
        <f t="shared" si="1"/>
        <v>0</v>
      </c>
      <c r="R18" s="37"/>
      <c r="S18" s="85">
        <v>0</v>
      </c>
    </row>
    <row r="19" spans="1:19" s="3" customFormat="1" ht="42" customHeight="1" outlineLevel="1" x14ac:dyDescent="0.2">
      <c r="A19" s="217" t="s">
        <v>28</v>
      </c>
      <c r="B19" s="215" t="s">
        <v>73</v>
      </c>
      <c r="C19" s="218" t="s">
        <v>65</v>
      </c>
      <c r="D19" s="219" t="s">
        <v>20</v>
      </c>
      <c r="E19" s="232"/>
      <c r="F19" s="232"/>
      <c r="G19" s="232">
        <v>1</v>
      </c>
      <c r="H19" s="232"/>
      <c r="I19" s="232"/>
      <c r="J19" s="232"/>
      <c r="K19" s="232"/>
      <c r="L19" s="230"/>
      <c r="M19" s="232"/>
      <c r="N19" s="231"/>
      <c r="O19" s="66">
        <f t="shared" si="2"/>
        <v>1</v>
      </c>
      <c r="P19" s="67">
        <v>2</v>
      </c>
      <c r="Q19" s="53">
        <f t="shared" si="1"/>
        <v>3</v>
      </c>
      <c r="R19" s="37"/>
      <c r="S19" s="85">
        <v>10</v>
      </c>
    </row>
    <row r="20" spans="1:19" s="3" customFormat="1" ht="25.5" customHeight="1" outlineLevel="1" x14ac:dyDescent="0.2">
      <c r="A20" s="217" t="s">
        <v>29</v>
      </c>
      <c r="B20" s="233" t="s">
        <v>334</v>
      </c>
      <c r="C20" s="218" t="s">
        <v>65</v>
      </c>
      <c r="D20" s="219" t="s">
        <v>20</v>
      </c>
      <c r="E20" s="232"/>
      <c r="F20" s="232"/>
      <c r="G20" s="232"/>
      <c r="H20" s="232"/>
      <c r="I20" s="232"/>
      <c r="J20" s="232"/>
      <c r="K20" s="232"/>
      <c r="L20" s="230"/>
      <c r="M20" s="232"/>
      <c r="N20" s="231"/>
      <c r="O20" s="66">
        <f t="shared" si="2"/>
        <v>0</v>
      </c>
      <c r="P20" s="67">
        <v>1</v>
      </c>
      <c r="Q20" s="53">
        <f t="shared" si="1"/>
        <v>1</v>
      </c>
      <c r="R20" s="37"/>
      <c r="S20" s="85">
        <v>2</v>
      </c>
    </row>
    <row r="21" spans="1:19" s="3" customFormat="1" ht="25.5" customHeight="1" outlineLevel="1" x14ac:dyDescent="0.2">
      <c r="A21" s="217" t="s">
        <v>30</v>
      </c>
      <c r="B21" s="233" t="s">
        <v>327</v>
      </c>
      <c r="C21" s="218" t="s">
        <v>65</v>
      </c>
      <c r="D21" s="219" t="s">
        <v>20</v>
      </c>
      <c r="E21" s="232"/>
      <c r="F21" s="232">
        <v>1</v>
      </c>
      <c r="G21" s="232">
        <v>1</v>
      </c>
      <c r="H21" s="232"/>
      <c r="I21" s="232"/>
      <c r="J21" s="232"/>
      <c r="K21" s="232"/>
      <c r="L21" s="230">
        <v>1</v>
      </c>
      <c r="M21" s="232"/>
      <c r="N21" s="231"/>
      <c r="O21" s="66">
        <f t="shared" si="2"/>
        <v>3</v>
      </c>
      <c r="P21" s="67">
        <v>11</v>
      </c>
      <c r="Q21" s="53">
        <f t="shared" si="1"/>
        <v>14</v>
      </c>
      <c r="R21" s="37"/>
      <c r="S21" s="85">
        <v>9</v>
      </c>
    </row>
    <row r="22" spans="1:19" s="3" customFormat="1" ht="25.5" customHeight="1" outlineLevel="1" x14ac:dyDescent="0.2">
      <c r="A22" s="217" t="s">
        <v>31</v>
      </c>
      <c r="B22" s="215" t="s">
        <v>74</v>
      </c>
      <c r="C22" s="218" t="s">
        <v>65</v>
      </c>
      <c r="D22" s="219" t="s">
        <v>20</v>
      </c>
      <c r="E22" s="232"/>
      <c r="F22" s="232"/>
      <c r="G22" s="232"/>
      <c r="H22" s="232"/>
      <c r="I22" s="232"/>
      <c r="J22" s="232"/>
      <c r="K22" s="232"/>
      <c r="L22" s="230"/>
      <c r="M22" s="232"/>
      <c r="N22" s="231"/>
      <c r="O22" s="66">
        <f t="shared" si="2"/>
        <v>0</v>
      </c>
      <c r="P22" s="67">
        <v>3</v>
      </c>
      <c r="Q22" s="53">
        <f t="shared" si="1"/>
        <v>3</v>
      </c>
      <c r="R22" s="37"/>
      <c r="S22" s="85">
        <v>2</v>
      </c>
    </row>
    <row r="23" spans="1:19" s="3" customFormat="1" ht="25.5" customHeight="1" outlineLevel="1" x14ac:dyDescent="0.2">
      <c r="A23" s="217" t="s">
        <v>60</v>
      </c>
      <c r="B23" s="215" t="s">
        <v>75</v>
      </c>
      <c r="C23" s="218" t="s">
        <v>65</v>
      </c>
      <c r="D23" s="219" t="s">
        <v>20</v>
      </c>
      <c r="E23" s="232"/>
      <c r="F23" s="232"/>
      <c r="G23" s="232"/>
      <c r="H23" s="232"/>
      <c r="I23" s="232"/>
      <c r="J23" s="232"/>
      <c r="K23" s="232"/>
      <c r="L23" s="230">
        <v>1</v>
      </c>
      <c r="M23" s="232"/>
      <c r="N23" s="231"/>
      <c r="O23" s="66">
        <f t="shared" si="2"/>
        <v>1</v>
      </c>
      <c r="P23" s="67">
        <v>3</v>
      </c>
      <c r="Q23" s="53">
        <f t="shared" si="1"/>
        <v>4</v>
      </c>
      <c r="R23" s="37"/>
      <c r="S23" s="85">
        <v>4</v>
      </c>
    </row>
    <row r="24" spans="1:19" s="3" customFormat="1" ht="25.5" customHeight="1" outlineLevel="1" x14ac:dyDescent="0.2">
      <c r="A24" s="217" t="s">
        <v>32</v>
      </c>
      <c r="B24" s="215" t="s">
        <v>76</v>
      </c>
      <c r="C24" s="218" t="s">
        <v>65</v>
      </c>
      <c r="D24" s="219" t="s">
        <v>20</v>
      </c>
      <c r="E24" s="232"/>
      <c r="F24" s="232"/>
      <c r="G24" s="232"/>
      <c r="H24" s="232"/>
      <c r="I24" s="232"/>
      <c r="J24" s="232"/>
      <c r="K24" s="232"/>
      <c r="L24" s="230"/>
      <c r="M24" s="232"/>
      <c r="N24" s="231"/>
      <c r="O24" s="66">
        <f t="shared" si="2"/>
        <v>0</v>
      </c>
      <c r="P24" s="67">
        <v>6</v>
      </c>
      <c r="Q24" s="53">
        <f t="shared" si="1"/>
        <v>6</v>
      </c>
      <c r="R24" s="37"/>
      <c r="S24" s="85">
        <v>6</v>
      </c>
    </row>
    <row r="25" spans="1:19" s="3" customFormat="1" ht="75" customHeight="1" outlineLevel="1" x14ac:dyDescent="0.2">
      <c r="A25" s="217" t="s">
        <v>33</v>
      </c>
      <c r="B25" s="215" t="s">
        <v>44</v>
      </c>
      <c r="C25" s="218" t="s">
        <v>65</v>
      </c>
      <c r="D25" s="219" t="s">
        <v>20</v>
      </c>
      <c r="E25" s="234">
        <f t="shared" ref="E25:O25" si="3">SUM(E27:E35)</f>
        <v>0</v>
      </c>
      <c r="F25" s="234">
        <f t="shared" si="3"/>
        <v>0</v>
      </c>
      <c r="G25" s="234">
        <f t="shared" si="3"/>
        <v>0</v>
      </c>
      <c r="H25" s="234">
        <f t="shared" si="3"/>
        <v>0</v>
      </c>
      <c r="I25" s="234">
        <f t="shared" si="3"/>
        <v>0</v>
      </c>
      <c r="J25" s="234">
        <f t="shared" si="3"/>
        <v>0</v>
      </c>
      <c r="K25" s="234">
        <f t="shared" si="3"/>
        <v>0</v>
      </c>
      <c r="L25" s="234">
        <f t="shared" si="3"/>
        <v>0</v>
      </c>
      <c r="M25" s="234">
        <f t="shared" si="3"/>
        <v>0</v>
      </c>
      <c r="N25" s="234">
        <f t="shared" si="3"/>
        <v>0</v>
      </c>
      <c r="O25" s="68">
        <f t="shared" si="3"/>
        <v>0</v>
      </c>
      <c r="P25" s="68"/>
      <c r="Q25" s="53">
        <f t="shared" si="1"/>
        <v>0</v>
      </c>
      <c r="R25" s="37"/>
      <c r="S25" s="85">
        <v>0</v>
      </c>
    </row>
    <row r="26" spans="1:19" s="3" customFormat="1" ht="24.75" customHeight="1" outlineLevel="1" x14ac:dyDescent="0.2">
      <c r="A26" s="217"/>
      <c r="B26" s="228" t="s">
        <v>77</v>
      </c>
      <c r="C26" s="218"/>
      <c r="D26" s="219"/>
      <c r="E26" s="235"/>
      <c r="F26" s="236"/>
      <c r="G26" s="236"/>
      <c r="H26" s="236"/>
      <c r="I26" s="236"/>
      <c r="J26" s="236"/>
      <c r="K26" s="236"/>
      <c r="L26" s="236"/>
      <c r="M26" s="236"/>
      <c r="N26" s="236"/>
      <c r="O26" s="69"/>
      <c r="P26" s="69"/>
      <c r="Q26" s="52"/>
      <c r="R26" s="57"/>
      <c r="S26" s="84"/>
    </row>
    <row r="27" spans="1:19" s="3" customFormat="1" ht="40.5" customHeight="1" outlineLevel="1" x14ac:dyDescent="0.2">
      <c r="A27" s="217" t="s">
        <v>34</v>
      </c>
      <c r="B27" s="215" t="s">
        <v>67</v>
      </c>
      <c r="C27" s="218" t="s">
        <v>65</v>
      </c>
      <c r="D27" s="219" t="s">
        <v>20</v>
      </c>
      <c r="E27" s="232"/>
      <c r="F27" s="232"/>
      <c r="G27" s="232"/>
      <c r="H27" s="232"/>
      <c r="I27" s="232"/>
      <c r="J27" s="232"/>
      <c r="K27" s="232"/>
      <c r="L27" s="230"/>
      <c r="M27" s="232"/>
      <c r="N27" s="231"/>
      <c r="O27" s="66">
        <f>SUM(E27:N27)</f>
        <v>0</v>
      </c>
      <c r="P27" s="67"/>
      <c r="Q27" s="53">
        <f t="shared" si="1"/>
        <v>0</v>
      </c>
      <c r="R27" s="37"/>
      <c r="S27" s="85">
        <v>0</v>
      </c>
    </row>
    <row r="28" spans="1:19" s="3" customFormat="1" ht="120" customHeight="1" outlineLevel="1" x14ac:dyDescent="0.2">
      <c r="A28" s="217" t="s">
        <v>35</v>
      </c>
      <c r="B28" s="215" t="s">
        <v>78</v>
      </c>
      <c r="C28" s="218" t="s">
        <v>65</v>
      </c>
      <c r="D28" s="219" t="s">
        <v>20</v>
      </c>
      <c r="E28" s="232"/>
      <c r="F28" s="232"/>
      <c r="G28" s="232"/>
      <c r="H28" s="232"/>
      <c r="I28" s="232"/>
      <c r="J28" s="232"/>
      <c r="K28" s="232"/>
      <c r="L28" s="230"/>
      <c r="M28" s="232"/>
      <c r="N28" s="231"/>
      <c r="O28" s="66">
        <f t="shared" ref="O28:O35" si="4">SUM(E28:N28)</f>
        <v>0</v>
      </c>
      <c r="P28" s="67"/>
      <c r="Q28" s="53">
        <f t="shared" si="1"/>
        <v>0</v>
      </c>
      <c r="R28" s="37"/>
      <c r="S28" s="85">
        <v>0</v>
      </c>
    </row>
    <row r="29" spans="1:19" s="3" customFormat="1" ht="99" customHeight="1" outlineLevel="1" x14ac:dyDescent="0.2">
      <c r="A29" s="217" t="s">
        <v>36</v>
      </c>
      <c r="B29" s="215" t="s">
        <v>69</v>
      </c>
      <c r="C29" s="218" t="s">
        <v>65</v>
      </c>
      <c r="D29" s="219" t="s">
        <v>20</v>
      </c>
      <c r="E29" s="232"/>
      <c r="F29" s="232"/>
      <c r="G29" s="232"/>
      <c r="H29" s="232"/>
      <c r="I29" s="232"/>
      <c r="J29" s="232"/>
      <c r="K29" s="232"/>
      <c r="L29" s="230"/>
      <c r="M29" s="232"/>
      <c r="N29" s="231"/>
      <c r="O29" s="66">
        <f t="shared" si="4"/>
        <v>0</v>
      </c>
      <c r="P29" s="67"/>
      <c r="Q29" s="53">
        <f t="shared" si="1"/>
        <v>0</v>
      </c>
      <c r="R29" s="37"/>
      <c r="S29" s="85">
        <v>0</v>
      </c>
    </row>
    <row r="30" spans="1:19" s="3" customFormat="1" ht="40.5" customHeight="1" outlineLevel="1" x14ac:dyDescent="0.2">
      <c r="A30" s="217" t="s">
        <v>37</v>
      </c>
      <c r="B30" s="215" t="s">
        <v>71</v>
      </c>
      <c r="C30" s="218" t="s">
        <v>65</v>
      </c>
      <c r="D30" s="219" t="s">
        <v>20</v>
      </c>
      <c r="E30" s="232"/>
      <c r="F30" s="232"/>
      <c r="G30" s="232"/>
      <c r="H30" s="232"/>
      <c r="I30" s="232"/>
      <c r="J30" s="232"/>
      <c r="K30" s="232"/>
      <c r="L30" s="230"/>
      <c r="M30" s="232"/>
      <c r="N30" s="231"/>
      <c r="O30" s="66">
        <f t="shared" si="4"/>
        <v>0</v>
      </c>
      <c r="P30" s="67"/>
      <c r="Q30" s="53">
        <f t="shared" si="1"/>
        <v>0</v>
      </c>
      <c r="R30" s="37"/>
      <c r="S30" s="85">
        <v>0</v>
      </c>
    </row>
    <row r="31" spans="1:19" s="3" customFormat="1" ht="40.5" customHeight="1" outlineLevel="1" x14ac:dyDescent="0.2">
      <c r="A31" s="217" t="s">
        <v>38</v>
      </c>
      <c r="B31" s="215" t="s">
        <v>72</v>
      </c>
      <c r="C31" s="218" t="s">
        <v>65</v>
      </c>
      <c r="D31" s="219" t="s">
        <v>20</v>
      </c>
      <c r="E31" s="232"/>
      <c r="F31" s="232"/>
      <c r="G31" s="232"/>
      <c r="H31" s="232"/>
      <c r="I31" s="232"/>
      <c r="J31" s="232"/>
      <c r="K31" s="232"/>
      <c r="L31" s="230"/>
      <c r="M31" s="232"/>
      <c r="N31" s="231"/>
      <c r="O31" s="66">
        <f t="shared" si="4"/>
        <v>0</v>
      </c>
      <c r="P31" s="67"/>
      <c r="Q31" s="53">
        <f t="shared" si="1"/>
        <v>0</v>
      </c>
      <c r="R31" s="37"/>
      <c r="S31" s="85">
        <v>0</v>
      </c>
    </row>
    <row r="32" spans="1:19" s="3" customFormat="1" ht="40.5" customHeight="1" outlineLevel="1" x14ac:dyDescent="0.2">
      <c r="A32" s="217" t="s">
        <v>39</v>
      </c>
      <c r="B32" s="215" t="s">
        <v>73</v>
      </c>
      <c r="C32" s="218" t="s">
        <v>65</v>
      </c>
      <c r="D32" s="219" t="s">
        <v>20</v>
      </c>
      <c r="E32" s="232"/>
      <c r="F32" s="232"/>
      <c r="G32" s="232"/>
      <c r="H32" s="232"/>
      <c r="I32" s="232"/>
      <c r="J32" s="232"/>
      <c r="K32" s="232"/>
      <c r="L32" s="230"/>
      <c r="M32" s="232"/>
      <c r="N32" s="231"/>
      <c r="O32" s="66">
        <f t="shared" si="4"/>
        <v>0</v>
      </c>
      <c r="P32" s="67"/>
      <c r="Q32" s="53">
        <f t="shared" si="1"/>
        <v>0</v>
      </c>
      <c r="R32" s="37"/>
      <c r="S32" s="85">
        <v>0</v>
      </c>
    </row>
    <row r="33" spans="1:130" s="3" customFormat="1" ht="24" customHeight="1" outlineLevel="1" x14ac:dyDescent="0.2">
      <c r="A33" s="217" t="s">
        <v>40</v>
      </c>
      <c r="B33" s="215" t="s">
        <v>74</v>
      </c>
      <c r="C33" s="218" t="s">
        <v>65</v>
      </c>
      <c r="D33" s="219" t="s">
        <v>20</v>
      </c>
      <c r="E33" s="232"/>
      <c r="F33" s="232"/>
      <c r="G33" s="232"/>
      <c r="H33" s="232"/>
      <c r="I33" s="232"/>
      <c r="J33" s="232"/>
      <c r="K33" s="232"/>
      <c r="L33" s="230"/>
      <c r="M33" s="232"/>
      <c r="N33" s="231"/>
      <c r="O33" s="66">
        <f t="shared" si="4"/>
        <v>0</v>
      </c>
      <c r="P33" s="67"/>
      <c r="Q33" s="53">
        <f t="shared" si="1"/>
        <v>0</v>
      </c>
      <c r="R33" s="37"/>
      <c r="S33" s="85">
        <v>0</v>
      </c>
    </row>
    <row r="34" spans="1:130" s="3" customFormat="1" ht="38.25" customHeight="1" outlineLevel="1" x14ac:dyDescent="0.2">
      <c r="A34" s="217" t="s">
        <v>41</v>
      </c>
      <c r="B34" s="215" t="s">
        <v>79</v>
      </c>
      <c r="C34" s="218" t="s">
        <v>65</v>
      </c>
      <c r="D34" s="219" t="s">
        <v>20</v>
      </c>
      <c r="E34" s="232"/>
      <c r="F34" s="232"/>
      <c r="G34" s="232"/>
      <c r="H34" s="232"/>
      <c r="I34" s="232"/>
      <c r="J34" s="232"/>
      <c r="K34" s="232"/>
      <c r="L34" s="230"/>
      <c r="M34" s="232"/>
      <c r="N34" s="231"/>
      <c r="O34" s="66">
        <f t="shared" si="4"/>
        <v>0</v>
      </c>
      <c r="P34" s="67"/>
      <c r="Q34" s="53">
        <f t="shared" si="1"/>
        <v>0</v>
      </c>
      <c r="R34" s="37"/>
      <c r="S34" s="85">
        <v>0</v>
      </c>
    </row>
    <row r="35" spans="1:130" s="3" customFormat="1" ht="36.75" customHeight="1" outlineLevel="1" x14ac:dyDescent="0.2">
      <c r="A35" s="217" t="s">
        <v>97</v>
      </c>
      <c r="B35" s="215" t="s">
        <v>80</v>
      </c>
      <c r="C35" s="218" t="s">
        <v>65</v>
      </c>
      <c r="D35" s="219" t="s">
        <v>20</v>
      </c>
      <c r="E35" s="232"/>
      <c r="F35" s="232"/>
      <c r="G35" s="232"/>
      <c r="H35" s="232"/>
      <c r="I35" s="232"/>
      <c r="J35" s="232"/>
      <c r="K35" s="232"/>
      <c r="L35" s="230"/>
      <c r="M35" s="232"/>
      <c r="N35" s="231"/>
      <c r="O35" s="66">
        <f t="shared" si="4"/>
        <v>0</v>
      </c>
      <c r="P35" s="67"/>
      <c r="Q35" s="53">
        <f t="shared" si="1"/>
        <v>0</v>
      </c>
      <c r="R35" s="37"/>
      <c r="S35" s="85">
        <v>0</v>
      </c>
    </row>
    <row r="36" spans="1:130" s="17" customFormat="1" ht="48" customHeight="1" x14ac:dyDescent="0.2">
      <c r="A36" s="217"/>
      <c r="B36" s="215" t="s">
        <v>120</v>
      </c>
      <c r="C36" s="223"/>
      <c r="D36" s="224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61"/>
      <c r="P36" s="61"/>
      <c r="Q36" s="49"/>
      <c r="R36" s="38"/>
      <c r="S36" s="36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  <c r="BI36" s="237"/>
      <c r="BJ36" s="237"/>
      <c r="BK36" s="237"/>
      <c r="BL36" s="237"/>
      <c r="BM36" s="237"/>
      <c r="BN36" s="237"/>
      <c r="BO36" s="237"/>
      <c r="BP36" s="237"/>
      <c r="BQ36" s="237"/>
      <c r="BR36" s="237"/>
      <c r="BS36" s="237"/>
      <c r="BT36" s="237"/>
      <c r="BU36" s="237"/>
      <c r="BV36" s="237"/>
      <c r="BW36" s="237"/>
      <c r="BX36" s="237"/>
      <c r="BY36" s="237"/>
      <c r="BZ36" s="237"/>
      <c r="CA36" s="237"/>
      <c r="CB36" s="237"/>
      <c r="CC36" s="237"/>
      <c r="CD36" s="237"/>
      <c r="CE36" s="237"/>
      <c r="CF36" s="237"/>
      <c r="CG36" s="237"/>
      <c r="CH36" s="237"/>
      <c r="CI36" s="237"/>
      <c r="CJ36" s="237"/>
      <c r="CK36" s="237"/>
      <c r="CL36" s="237"/>
      <c r="CM36" s="237"/>
      <c r="CN36" s="237"/>
      <c r="CO36" s="237"/>
      <c r="CP36" s="237"/>
      <c r="CQ36" s="237"/>
      <c r="CR36" s="237"/>
      <c r="CS36" s="237"/>
      <c r="CT36" s="237"/>
      <c r="CU36" s="237"/>
      <c r="CV36" s="237"/>
      <c r="CW36" s="237"/>
      <c r="CX36" s="237"/>
      <c r="CY36" s="237"/>
      <c r="CZ36" s="237"/>
      <c r="DA36" s="237"/>
      <c r="DB36" s="237"/>
      <c r="DC36" s="237"/>
      <c r="DD36" s="237"/>
      <c r="DE36" s="237"/>
      <c r="DF36" s="237"/>
      <c r="DG36" s="237"/>
      <c r="DH36" s="237"/>
      <c r="DI36" s="237"/>
      <c r="DJ36" s="237"/>
      <c r="DK36" s="237"/>
      <c r="DL36" s="237"/>
      <c r="DM36" s="237"/>
      <c r="DN36" s="237"/>
      <c r="DO36" s="237"/>
      <c r="DP36" s="237"/>
      <c r="DQ36" s="237"/>
      <c r="DR36" s="237"/>
      <c r="DS36" s="237"/>
      <c r="DT36" s="237"/>
      <c r="DU36" s="237"/>
      <c r="DV36" s="237"/>
      <c r="DW36" s="237"/>
      <c r="DX36" s="237"/>
      <c r="DY36" s="237"/>
      <c r="DZ36" s="237"/>
    </row>
    <row r="37" spans="1:130" s="4" customFormat="1" ht="43.5" customHeight="1" outlineLevel="1" x14ac:dyDescent="0.2">
      <c r="A37" s="217" t="s">
        <v>98</v>
      </c>
      <c r="B37" s="215" t="s">
        <v>2</v>
      </c>
      <c r="C37" s="218" t="s">
        <v>65</v>
      </c>
      <c r="D37" s="219" t="s">
        <v>20</v>
      </c>
      <c r="E37" s="40">
        <v>7</v>
      </c>
      <c r="F37" s="40">
        <v>8</v>
      </c>
      <c r="G37" s="40">
        <v>7</v>
      </c>
      <c r="H37" s="40">
        <v>5</v>
      </c>
      <c r="I37" s="40">
        <v>1</v>
      </c>
      <c r="J37" s="40">
        <v>3</v>
      </c>
      <c r="K37" s="40">
        <v>5</v>
      </c>
      <c r="L37" s="230">
        <v>5</v>
      </c>
      <c r="M37" s="40">
        <v>7</v>
      </c>
      <c r="N37" s="231">
        <v>6</v>
      </c>
      <c r="O37" s="67">
        <f t="shared" ref="O37:O50" si="5">SUM(E37:N37)</f>
        <v>54</v>
      </c>
      <c r="P37" s="67">
        <v>19</v>
      </c>
      <c r="Q37" s="78">
        <f t="shared" si="1"/>
        <v>73</v>
      </c>
      <c r="R37" s="38"/>
      <c r="S37" s="85">
        <v>73</v>
      </c>
    </row>
    <row r="38" spans="1:130" s="4" customFormat="1" ht="27" customHeight="1" outlineLevel="1" x14ac:dyDescent="0.2">
      <c r="A38" s="217" t="s">
        <v>99</v>
      </c>
      <c r="B38" s="215" t="s">
        <v>82</v>
      </c>
      <c r="C38" s="218" t="s">
        <v>65</v>
      </c>
      <c r="D38" s="219" t="s">
        <v>20</v>
      </c>
      <c r="E38" s="41">
        <v>7</v>
      </c>
      <c r="F38" s="41">
        <v>8</v>
      </c>
      <c r="G38" s="41">
        <v>7</v>
      </c>
      <c r="H38" s="41">
        <v>5</v>
      </c>
      <c r="I38" s="41">
        <v>1</v>
      </c>
      <c r="J38" s="41">
        <v>3</v>
      </c>
      <c r="K38" s="41">
        <v>5</v>
      </c>
      <c r="L38" s="230">
        <v>5</v>
      </c>
      <c r="M38" s="41">
        <v>7</v>
      </c>
      <c r="N38" s="231">
        <v>6</v>
      </c>
      <c r="O38" s="67">
        <f t="shared" si="5"/>
        <v>54</v>
      </c>
      <c r="P38" s="67">
        <v>13</v>
      </c>
      <c r="Q38" s="78">
        <f t="shared" si="1"/>
        <v>67</v>
      </c>
      <c r="R38" s="38"/>
      <c r="S38" s="85">
        <v>67</v>
      </c>
    </row>
    <row r="39" spans="1:130" s="4" customFormat="1" ht="43.5" customHeight="1" outlineLevel="1" x14ac:dyDescent="0.2">
      <c r="A39" s="217"/>
      <c r="B39" s="228" t="s">
        <v>83</v>
      </c>
      <c r="C39" s="218"/>
      <c r="D39" s="219"/>
      <c r="E39" s="94"/>
      <c r="F39" s="95"/>
      <c r="G39" s="95"/>
      <c r="H39" s="95"/>
      <c r="I39" s="95"/>
      <c r="J39" s="95"/>
      <c r="K39" s="95"/>
      <c r="L39" s="95"/>
      <c r="M39" s="95"/>
      <c r="N39" s="95"/>
      <c r="O39" s="71"/>
      <c r="P39" s="71"/>
      <c r="Q39" s="54"/>
      <c r="R39" s="58"/>
      <c r="S39" s="48"/>
    </row>
    <row r="40" spans="1:130" s="4" customFormat="1" ht="27.75" customHeight="1" outlineLevel="1" x14ac:dyDescent="0.2">
      <c r="A40" s="217" t="s">
        <v>100</v>
      </c>
      <c r="B40" s="215" t="s">
        <v>84</v>
      </c>
      <c r="C40" s="218" t="s">
        <v>65</v>
      </c>
      <c r="D40" s="219" t="s">
        <v>20</v>
      </c>
      <c r="E40" s="40"/>
      <c r="F40" s="40"/>
      <c r="G40" s="40"/>
      <c r="H40" s="40"/>
      <c r="I40" s="40"/>
      <c r="J40" s="40"/>
      <c r="K40" s="40"/>
      <c r="L40" s="230"/>
      <c r="M40" s="40"/>
      <c r="N40" s="231"/>
      <c r="O40" s="67">
        <f t="shared" si="5"/>
        <v>0</v>
      </c>
      <c r="P40" s="67">
        <v>1</v>
      </c>
      <c r="Q40" s="78">
        <f t="shared" ref="Q40:Q77" si="6">O40+P40</f>
        <v>1</v>
      </c>
      <c r="R40" s="38"/>
      <c r="S40" s="85">
        <v>1</v>
      </c>
    </row>
    <row r="41" spans="1:130" s="4" customFormat="1" ht="27.75" customHeight="1" outlineLevel="1" x14ac:dyDescent="0.2">
      <c r="A41" s="217" t="s">
        <v>101</v>
      </c>
      <c r="B41" s="215" t="s">
        <v>85</v>
      </c>
      <c r="C41" s="218" t="s">
        <v>65</v>
      </c>
      <c r="D41" s="219" t="s">
        <v>20</v>
      </c>
      <c r="E41" s="40"/>
      <c r="F41" s="40"/>
      <c r="G41" s="40"/>
      <c r="H41" s="40"/>
      <c r="I41" s="40"/>
      <c r="J41" s="40"/>
      <c r="K41" s="40"/>
      <c r="L41" s="230"/>
      <c r="M41" s="40"/>
      <c r="N41" s="231"/>
      <c r="O41" s="67">
        <f t="shared" si="5"/>
        <v>0</v>
      </c>
      <c r="P41" s="67">
        <v>1</v>
      </c>
      <c r="Q41" s="78">
        <f t="shared" si="6"/>
        <v>1</v>
      </c>
      <c r="R41" s="38"/>
      <c r="S41" s="85">
        <v>1</v>
      </c>
    </row>
    <row r="42" spans="1:130" s="4" customFormat="1" ht="43.5" customHeight="1" outlineLevel="1" x14ac:dyDescent="0.2">
      <c r="A42" s="217" t="s">
        <v>102</v>
      </c>
      <c r="B42" s="215" t="s">
        <v>86</v>
      </c>
      <c r="C42" s="218" t="s">
        <v>65</v>
      </c>
      <c r="D42" s="219" t="s">
        <v>20</v>
      </c>
      <c r="E42" s="40">
        <v>4</v>
      </c>
      <c r="F42" s="40">
        <v>4</v>
      </c>
      <c r="G42" s="40">
        <v>3</v>
      </c>
      <c r="H42" s="40">
        <v>3</v>
      </c>
      <c r="I42" s="40"/>
      <c r="J42" s="40">
        <v>2</v>
      </c>
      <c r="K42" s="40">
        <v>3</v>
      </c>
      <c r="L42" s="230">
        <v>3</v>
      </c>
      <c r="M42" s="40">
        <v>4</v>
      </c>
      <c r="N42" s="231">
        <v>3</v>
      </c>
      <c r="O42" s="67">
        <f t="shared" si="5"/>
        <v>29</v>
      </c>
      <c r="P42" s="67">
        <v>8</v>
      </c>
      <c r="Q42" s="78">
        <f t="shared" si="6"/>
        <v>37</v>
      </c>
      <c r="R42" s="38"/>
      <c r="S42" s="85">
        <v>37</v>
      </c>
    </row>
    <row r="43" spans="1:130" s="4" customFormat="1" ht="27.75" customHeight="1" outlineLevel="1" x14ac:dyDescent="0.2">
      <c r="A43" s="217" t="s">
        <v>103</v>
      </c>
      <c r="B43" s="215" t="s">
        <v>85</v>
      </c>
      <c r="C43" s="218" t="s">
        <v>65</v>
      </c>
      <c r="D43" s="219" t="s">
        <v>20</v>
      </c>
      <c r="E43" s="40">
        <v>4</v>
      </c>
      <c r="F43" s="40">
        <v>4</v>
      </c>
      <c r="G43" s="40">
        <v>3</v>
      </c>
      <c r="H43" s="40">
        <v>3</v>
      </c>
      <c r="I43" s="40"/>
      <c r="J43" s="40">
        <v>2</v>
      </c>
      <c r="K43" s="40">
        <v>3</v>
      </c>
      <c r="L43" s="230">
        <v>3</v>
      </c>
      <c r="M43" s="40">
        <v>4</v>
      </c>
      <c r="N43" s="231">
        <v>3</v>
      </c>
      <c r="O43" s="67">
        <f t="shared" si="5"/>
        <v>29</v>
      </c>
      <c r="P43" s="67">
        <v>5</v>
      </c>
      <c r="Q43" s="78">
        <f t="shared" si="6"/>
        <v>34</v>
      </c>
      <c r="R43" s="38"/>
      <c r="S43" s="85">
        <v>34</v>
      </c>
    </row>
    <row r="44" spans="1:130" s="4" customFormat="1" ht="27.75" customHeight="1" outlineLevel="1" x14ac:dyDescent="0.2">
      <c r="A44" s="217" t="s">
        <v>104</v>
      </c>
      <c r="B44" s="215" t="s">
        <v>87</v>
      </c>
      <c r="C44" s="218" t="s">
        <v>65</v>
      </c>
      <c r="D44" s="219" t="s">
        <v>20</v>
      </c>
      <c r="E44" s="40">
        <v>2</v>
      </c>
      <c r="F44" s="40">
        <v>1</v>
      </c>
      <c r="G44" s="40">
        <v>2</v>
      </c>
      <c r="H44" s="40">
        <v>2</v>
      </c>
      <c r="I44" s="40">
        <v>1</v>
      </c>
      <c r="J44" s="40">
        <v>1</v>
      </c>
      <c r="K44" s="40">
        <v>1</v>
      </c>
      <c r="L44" s="230">
        <v>2</v>
      </c>
      <c r="M44" s="40">
        <v>1</v>
      </c>
      <c r="N44" s="231">
        <v>1</v>
      </c>
      <c r="O44" s="67">
        <f t="shared" si="5"/>
        <v>14</v>
      </c>
      <c r="P44" s="67">
        <v>5</v>
      </c>
      <c r="Q44" s="78">
        <f t="shared" si="6"/>
        <v>19</v>
      </c>
      <c r="R44" s="38"/>
      <c r="S44" s="85">
        <v>19</v>
      </c>
    </row>
    <row r="45" spans="1:130" s="4" customFormat="1" ht="27.75" customHeight="1" outlineLevel="1" x14ac:dyDescent="0.2">
      <c r="A45" s="217" t="s">
        <v>105</v>
      </c>
      <c r="B45" s="215" t="s">
        <v>85</v>
      </c>
      <c r="C45" s="218" t="s">
        <v>65</v>
      </c>
      <c r="D45" s="219" t="s">
        <v>20</v>
      </c>
      <c r="E45" s="40">
        <v>2</v>
      </c>
      <c r="F45" s="40">
        <v>1</v>
      </c>
      <c r="G45" s="40">
        <v>2</v>
      </c>
      <c r="H45" s="40">
        <v>2</v>
      </c>
      <c r="I45" s="40">
        <v>1</v>
      </c>
      <c r="J45" s="40">
        <v>1</v>
      </c>
      <c r="K45" s="40">
        <v>1</v>
      </c>
      <c r="L45" s="230">
        <v>2</v>
      </c>
      <c r="M45" s="40">
        <v>1</v>
      </c>
      <c r="N45" s="231">
        <v>1</v>
      </c>
      <c r="O45" s="67">
        <f t="shared" si="5"/>
        <v>14</v>
      </c>
      <c r="P45" s="67">
        <v>4</v>
      </c>
      <c r="Q45" s="78">
        <f t="shared" si="6"/>
        <v>18</v>
      </c>
      <c r="R45" s="38"/>
      <c r="S45" s="85">
        <v>18</v>
      </c>
    </row>
    <row r="46" spans="1:130" s="4" customFormat="1" ht="27.75" customHeight="1" outlineLevel="1" x14ac:dyDescent="0.2">
      <c r="A46" s="217" t="s">
        <v>106</v>
      </c>
      <c r="B46" s="215" t="s">
        <v>88</v>
      </c>
      <c r="C46" s="218" t="s">
        <v>65</v>
      </c>
      <c r="D46" s="219" t="s">
        <v>20</v>
      </c>
      <c r="E46" s="40"/>
      <c r="F46" s="40"/>
      <c r="G46" s="40"/>
      <c r="H46" s="40"/>
      <c r="I46" s="40"/>
      <c r="J46" s="40"/>
      <c r="K46" s="40"/>
      <c r="L46" s="230"/>
      <c r="M46" s="40"/>
      <c r="N46" s="231"/>
      <c r="O46" s="67">
        <f t="shared" si="5"/>
        <v>0</v>
      </c>
      <c r="P46" s="67"/>
      <c r="Q46" s="78">
        <f t="shared" si="6"/>
        <v>0</v>
      </c>
      <c r="R46" s="38"/>
      <c r="S46" s="85">
        <v>0</v>
      </c>
    </row>
    <row r="47" spans="1:130" s="4" customFormat="1" ht="27.75" customHeight="1" outlineLevel="1" x14ac:dyDescent="0.2">
      <c r="A47" s="217" t="s">
        <v>107</v>
      </c>
      <c r="B47" s="215" t="s">
        <v>85</v>
      </c>
      <c r="C47" s="218" t="s">
        <v>65</v>
      </c>
      <c r="D47" s="219" t="s">
        <v>20</v>
      </c>
      <c r="E47" s="40"/>
      <c r="F47" s="40"/>
      <c r="G47" s="40"/>
      <c r="H47" s="40"/>
      <c r="I47" s="40"/>
      <c r="J47" s="40"/>
      <c r="K47" s="40"/>
      <c r="L47" s="230"/>
      <c r="M47" s="40"/>
      <c r="N47" s="231"/>
      <c r="O47" s="67">
        <f t="shared" si="5"/>
        <v>0</v>
      </c>
      <c r="P47" s="67"/>
      <c r="Q47" s="78">
        <f t="shared" si="6"/>
        <v>0</v>
      </c>
      <c r="R47" s="38"/>
      <c r="S47" s="85">
        <v>0</v>
      </c>
    </row>
    <row r="48" spans="1:130" s="4" customFormat="1" ht="60.75" customHeight="1" outlineLevel="1" x14ac:dyDescent="0.2">
      <c r="A48" s="217" t="s">
        <v>108</v>
      </c>
      <c r="B48" s="215" t="s">
        <v>7</v>
      </c>
      <c r="C48" s="218" t="s">
        <v>65</v>
      </c>
      <c r="D48" s="219" t="s">
        <v>20</v>
      </c>
      <c r="E48" s="40"/>
      <c r="F48" s="40"/>
      <c r="G48" s="40"/>
      <c r="H48" s="40"/>
      <c r="I48" s="40"/>
      <c r="J48" s="40"/>
      <c r="K48" s="40"/>
      <c r="L48" s="230"/>
      <c r="M48" s="40"/>
      <c r="N48" s="231"/>
      <c r="O48" s="67">
        <f t="shared" si="5"/>
        <v>0</v>
      </c>
      <c r="P48" s="67"/>
      <c r="Q48" s="78">
        <f t="shared" si="6"/>
        <v>0</v>
      </c>
      <c r="R48" s="38"/>
      <c r="S48" s="85">
        <v>0</v>
      </c>
    </row>
    <row r="49" spans="1:19" s="4" customFormat="1" ht="27.75" customHeight="1" outlineLevel="1" x14ac:dyDescent="0.2">
      <c r="A49" s="217" t="s">
        <v>109</v>
      </c>
      <c r="B49" s="215" t="s">
        <v>89</v>
      </c>
      <c r="C49" s="218" t="s">
        <v>65</v>
      </c>
      <c r="D49" s="219" t="s">
        <v>20</v>
      </c>
      <c r="E49" s="40"/>
      <c r="F49" s="40"/>
      <c r="G49" s="40"/>
      <c r="H49" s="40"/>
      <c r="I49" s="40"/>
      <c r="J49" s="40"/>
      <c r="K49" s="40"/>
      <c r="L49" s="230"/>
      <c r="M49" s="40"/>
      <c r="N49" s="231"/>
      <c r="O49" s="67">
        <f t="shared" si="5"/>
        <v>0</v>
      </c>
      <c r="P49" s="67"/>
      <c r="Q49" s="78">
        <f t="shared" si="6"/>
        <v>0</v>
      </c>
      <c r="R49" s="38"/>
      <c r="S49" s="85">
        <v>0</v>
      </c>
    </row>
    <row r="50" spans="1:19" s="4" customFormat="1" ht="60.75" customHeight="1" outlineLevel="1" x14ac:dyDescent="0.2">
      <c r="A50" s="217" t="s">
        <v>110</v>
      </c>
      <c r="B50" s="215" t="s">
        <v>8</v>
      </c>
      <c r="C50" s="218" t="s">
        <v>65</v>
      </c>
      <c r="D50" s="219" t="s">
        <v>26</v>
      </c>
      <c r="E50" s="40"/>
      <c r="F50" s="40"/>
      <c r="G50" s="40"/>
      <c r="H50" s="40"/>
      <c r="I50" s="40"/>
      <c r="J50" s="40"/>
      <c r="K50" s="40"/>
      <c r="L50" s="230"/>
      <c r="M50" s="40"/>
      <c r="N50" s="231"/>
      <c r="O50" s="67">
        <f t="shared" si="5"/>
        <v>0</v>
      </c>
      <c r="P50" s="67"/>
      <c r="Q50" s="78">
        <f t="shared" si="6"/>
        <v>0</v>
      </c>
      <c r="R50" s="38"/>
      <c r="S50" s="85">
        <v>0</v>
      </c>
    </row>
    <row r="51" spans="1:19" s="3" customFormat="1" ht="33" customHeight="1" x14ac:dyDescent="0.2">
      <c r="A51" s="217"/>
      <c r="B51" s="215" t="s">
        <v>121</v>
      </c>
      <c r="C51" s="223"/>
      <c r="D51" s="224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61"/>
      <c r="P51" s="61"/>
      <c r="Q51" s="49"/>
      <c r="R51" s="38"/>
      <c r="S51" s="36"/>
    </row>
    <row r="52" spans="1:19" s="3" customFormat="1" ht="65.25" customHeight="1" outlineLevel="1" x14ac:dyDescent="0.2">
      <c r="A52" s="238">
        <v>38</v>
      </c>
      <c r="B52" s="239" t="s">
        <v>47</v>
      </c>
      <c r="C52" s="240" t="s">
        <v>81</v>
      </c>
      <c r="D52" s="240" t="s">
        <v>48</v>
      </c>
      <c r="E52" s="241">
        <v>27.1</v>
      </c>
      <c r="F52" s="241">
        <v>19.5</v>
      </c>
      <c r="G52" s="241">
        <v>44.2</v>
      </c>
      <c r="H52" s="241">
        <v>22.8</v>
      </c>
      <c r="I52" s="241">
        <v>6.5</v>
      </c>
      <c r="J52" s="241">
        <v>13.3</v>
      </c>
      <c r="K52" s="241">
        <v>16.3</v>
      </c>
      <c r="L52" s="221">
        <v>29.4</v>
      </c>
      <c r="M52" s="241">
        <v>35.9</v>
      </c>
      <c r="N52" s="222">
        <v>17.8</v>
      </c>
      <c r="O52" s="70">
        <f t="shared" ref="O52:O72" si="7">SUM(E52:N52)</f>
        <v>232.80000000000004</v>
      </c>
      <c r="P52" s="70">
        <v>97</v>
      </c>
      <c r="Q52" s="79">
        <f t="shared" si="6"/>
        <v>329.80000000000007</v>
      </c>
      <c r="R52" s="39"/>
      <c r="S52" s="86">
        <v>329</v>
      </c>
    </row>
    <row r="53" spans="1:19" s="3" customFormat="1" ht="81" customHeight="1" outlineLevel="1" x14ac:dyDescent="0.2">
      <c r="A53" s="238">
        <v>39</v>
      </c>
      <c r="B53" s="239" t="s">
        <v>49</v>
      </c>
      <c r="C53" s="240" t="s">
        <v>81</v>
      </c>
      <c r="D53" s="240" t="s">
        <v>48</v>
      </c>
      <c r="E53" s="241">
        <v>13.1</v>
      </c>
      <c r="F53" s="241">
        <v>18.8</v>
      </c>
      <c r="G53" s="241">
        <v>35</v>
      </c>
      <c r="H53" s="241">
        <v>15</v>
      </c>
      <c r="I53" s="241">
        <v>6.5</v>
      </c>
      <c r="J53" s="241">
        <v>2.2000000000000002</v>
      </c>
      <c r="K53" s="241">
        <v>12.5</v>
      </c>
      <c r="L53" s="221">
        <v>26.2</v>
      </c>
      <c r="M53" s="241">
        <v>27.8</v>
      </c>
      <c r="N53" s="222">
        <v>15.6</v>
      </c>
      <c r="O53" s="70">
        <f t="shared" si="7"/>
        <v>172.70000000000002</v>
      </c>
      <c r="P53" s="70">
        <v>85.6</v>
      </c>
      <c r="Q53" s="79">
        <f t="shared" si="6"/>
        <v>258.3</v>
      </c>
      <c r="R53" s="39"/>
      <c r="S53" s="86">
        <v>253.5</v>
      </c>
    </row>
    <row r="54" spans="1:19" s="3" customFormat="1" ht="27.75" customHeight="1" outlineLevel="1" x14ac:dyDescent="0.2">
      <c r="A54" s="238">
        <v>40</v>
      </c>
      <c r="B54" s="296" t="s">
        <v>50</v>
      </c>
      <c r="C54" s="242" t="s">
        <v>114</v>
      </c>
      <c r="D54" s="243" t="s">
        <v>58</v>
      </c>
      <c r="E54" s="244">
        <v>10.050000000000001</v>
      </c>
      <c r="F54" s="244">
        <v>7.19</v>
      </c>
      <c r="G54" s="244">
        <v>17.43</v>
      </c>
      <c r="H54" s="244">
        <v>6.16</v>
      </c>
      <c r="I54" s="244">
        <v>0.46</v>
      </c>
      <c r="J54" s="244">
        <v>0.51</v>
      </c>
      <c r="K54" s="244">
        <v>4.38</v>
      </c>
      <c r="L54" s="245">
        <v>14.14</v>
      </c>
      <c r="M54" s="244">
        <v>6.39</v>
      </c>
      <c r="N54" s="246">
        <v>5.86</v>
      </c>
      <c r="O54" s="72">
        <f t="shared" si="7"/>
        <v>72.569999999999993</v>
      </c>
      <c r="P54" s="72">
        <v>47.45</v>
      </c>
      <c r="Q54" s="80">
        <f t="shared" si="6"/>
        <v>120.02</v>
      </c>
      <c r="R54" s="42"/>
      <c r="S54" s="87">
        <v>101.17</v>
      </c>
    </row>
    <row r="55" spans="1:19" s="3" customFormat="1" ht="27.75" customHeight="1" outlineLevel="1" x14ac:dyDescent="0.2">
      <c r="A55" s="238">
        <v>41</v>
      </c>
      <c r="B55" s="296"/>
      <c r="C55" s="242" t="s">
        <v>114</v>
      </c>
      <c r="D55" s="243" t="s">
        <v>59</v>
      </c>
      <c r="E55" s="244">
        <v>0.67</v>
      </c>
      <c r="F55" s="244">
        <v>0.48</v>
      </c>
      <c r="G55" s="244">
        <v>1.1599999999999999</v>
      </c>
      <c r="H55" s="244">
        <v>0.4</v>
      </c>
      <c r="I55" s="244">
        <v>0.03</v>
      </c>
      <c r="J55" s="244">
        <v>0.04</v>
      </c>
      <c r="K55" s="244">
        <v>0.28999999999999998</v>
      </c>
      <c r="L55" s="245">
        <v>0.93</v>
      </c>
      <c r="M55" s="244">
        <v>0.43</v>
      </c>
      <c r="N55" s="246">
        <v>0.4</v>
      </c>
      <c r="O55" s="72">
        <f t="shared" si="7"/>
        <v>4.83</v>
      </c>
      <c r="P55" s="72">
        <v>3.16</v>
      </c>
      <c r="Q55" s="80">
        <f t="shared" si="6"/>
        <v>7.99</v>
      </c>
      <c r="R55" s="42"/>
      <c r="S55" s="87">
        <v>22.39</v>
      </c>
    </row>
    <row r="56" spans="1:19" s="3" customFormat="1" ht="42" customHeight="1" outlineLevel="1" x14ac:dyDescent="0.2">
      <c r="A56" s="238">
        <v>42</v>
      </c>
      <c r="B56" s="247" t="s">
        <v>90</v>
      </c>
      <c r="C56" s="242" t="s">
        <v>114</v>
      </c>
      <c r="D56" s="243" t="s">
        <v>124</v>
      </c>
      <c r="E56" s="244"/>
      <c r="F56" s="244"/>
      <c r="G56" s="244"/>
      <c r="H56" s="244"/>
      <c r="I56" s="244"/>
      <c r="J56" s="244"/>
      <c r="K56" s="244"/>
      <c r="L56" s="245"/>
      <c r="M56" s="244"/>
      <c r="N56" s="246"/>
      <c r="O56" s="72">
        <f t="shared" si="7"/>
        <v>0</v>
      </c>
      <c r="P56" s="72"/>
      <c r="Q56" s="80">
        <f t="shared" si="6"/>
        <v>0</v>
      </c>
      <c r="R56" s="39"/>
      <c r="S56" s="87">
        <v>0</v>
      </c>
    </row>
    <row r="57" spans="1:19" s="3" customFormat="1" ht="27.75" customHeight="1" outlineLevel="1" x14ac:dyDescent="0.2">
      <c r="A57" s="238">
        <v>43</v>
      </c>
      <c r="B57" s="247" t="s">
        <v>91</v>
      </c>
      <c r="C57" s="242" t="s">
        <v>114</v>
      </c>
      <c r="D57" s="243" t="s">
        <v>59</v>
      </c>
      <c r="E57" s="244"/>
      <c r="F57" s="244"/>
      <c r="G57" s="244"/>
      <c r="H57" s="244"/>
      <c r="I57" s="244"/>
      <c r="J57" s="244"/>
      <c r="K57" s="244"/>
      <c r="L57" s="245"/>
      <c r="M57" s="244"/>
      <c r="N57" s="246"/>
      <c r="O57" s="72">
        <f t="shared" si="7"/>
        <v>0</v>
      </c>
      <c r="P57" s="72"/>
      <c r="Q57" s="80">
        <f t="shared" si="6"/>
        <v>0</v>
      </c>
      <c r="R57" s="39"/>
      <c r="S57" s="87">
        <v>0</v>
      </c>
    </row>
    <row r="58" spans="1:19" s="3" customFormat="1" ht="48" customHeight="1" outlineLevel="1" x14ac:dyDescent="0.2">
      <c r="A58" s="238">
        <v>44</v>
      </c>
      <c r="B58" s="215" t="s">
        <v>3</v>
      </c>
      <c r="C58" s="218" t="s">
        <v>65</v>
      </c>
      <c r="D58" s="219" t="s">
        <v>4</v>
      </c>
      <c r="E58" s="248">
        <v>25750</v>
      </c>
      <c r="F58" s="248">
        <v>23435</v>
      </c>
      <c r="G58" s="248">
        <v>60527</v>
      </c>
      <c r="H58" s="248">
        <v>14535</v>
      </c>
      <c r="I58" s="248"/>
      <c r="J58" s="248"/>
      <c r="K58" s="248"/>
      <c r="L58" s="248">
        <v>29823</v>
      </c>
      <c r="M58" s="248"/>
      <c r="N58" s="231"/>
      <c r="O58" s="61">
        <f t="shared" si="7"/>
        <v>154070</v>
      </c>
      <c r="P58" s="61">
        <v>119543</v>
      </c>
      <c r="Q58" s="49">
        <f t="shared" si="6"/>
        <v>273613</v>
      </c>
      <c r="R58" s="38"/>
      <c r="S58" s="36">
        <v>281247</v>
      </c>
    </row>
    <row r="59" spans="1:19" s="3" customFormat="1" ht="57.75" customHeight="1" outlineLevel="1" x14ac:dyDescent="0.2">
      <c r="A59" s="238">
        <v>45</v>
      </c>
      <c r="B59" s="215" t="s">
        <v>5</v>
      </c>
      <c r="C59" s="218" t="s">
        <v>65</v>
      </c>
      <c r="D59" s="219" t="s">
        <v>20</v>
      </c>
      <c r="E59" s="248">
        <v>2</v>
      </c>
      <c r="F59" s="248">
        <v>2</v>
      </c>
      <c r="G59" s="248">
        <v>2</v>
      </c>
      <c r="H59" s="248">
        <v>3</v>
      </c>
      <c r="I59" s="248">
        <v>2</v>
      </c>
      <c r="J59" s="248">
        <v>3</v>
      </c>
      <c r="K59" s="248">
        <v>3</v>
      </c>
      <c r="L59" s="230">
        <v>4</v>
      </c>
      <c r="M59" s="248">
        <v>6</v>
      </c>
      <c r="N59" s="231">
        <v>5</v>
      </c>
      <c r="O59" s="61">
        <f t="shared" si="7"/>
        <v>32</v>
      </c>
      <c r="P59" s="67"/>
      <c r="Q59" s="49">
        <f t="shared" si="6"/>
        <v>32</v>
      </c>
      <c r="R59" s="38"/>
      <c r="S59" s="85">
        <v>32</v>
      </c>
    </row>
    <row r="60" spans="1:19" s="4" customFormat="1" ht="45" customHeight="1" outlineLevel="1" x14ac:dyDescent="0.2">
      <c r="A60" s="238">
        <v>46</v>
      </c>
      <c r="B60" s="249" t="s">
        <v>51</v>
      </c>
      <c r="C60" s="218" t="s">
        <v>65</v>
      </c>
      <c r="D60" s="219" t="s">
        <v>20</v>
      </c>
      <c r="E60" s="248">
        <v>3</v>
      </c>
      <c r="F60" s="248">
        <v>3</v>
      </c>
      <c r="G60" s="248"/>
      <c r="H60" s="248">
        <v>2</v>
      </c>
      <c r="I60" s="248">
        <v>1</v>
      </c>
      <c r="J60" s="248">
        <v>1</v>
      </c>
      <c r="K60" s="248">
        <v>1</v>
      </c>
      <c r="L60" s="230">
        <v>1</v>
      </c>
      <c r="M60" s="248">
        <v>1</v>
      </c>
      <c r="N60" s="231">
        <v>2</v>
      </c>
      <c r="O60" s="61">
        <f t="shared" si="7"/>
        <v>15</v>
      </c>
      <c r="P60" s="67">
        <v>4</v>
      </c>
      <c r="Q60" s="49">
        <f t="shared" si="6"/>
        <v>19</v>
      </c>
      <c r="R60" s="38">
        <v>19</v>
      </c>
      <c r="S60" s="85">
        <v>17</v>
      </c>
    </row>
    <row r="61" spans="1:19" s="4" customFormat="1" ht="46.5" customHeight="1" outlineLevel="1" x14ac:dyDescent="0.2">
      <c r="A61" s="238">
        <v>47</v>
      </c>
      <c r="B61" s="249" t="s">
        <v>92</v>
      </c>
      <c r="C61" s="218" t="s">
        <v>65</v>
      </c>
      <c r="D61" s="219" t="s">
        <v>20</v>
      </c>
      <c r="E61" s="248">
        <v>3</v>
      </c>
      <c r="F61" s="248">
        <v>3</v>
      </c>
      <c r="G61" s="248"/>
      <c r="H61" s="248">
        <v>2</v>
      </c>
      <c r="I61" s="248">
        <v>1</v>
      </c>
      <c r="J61" s="248">
        <v>1</v>
      </c>
      <c r="K61" s="248"/>
      <c r="L61" s="230">
        <v>1</v>
      </c>
      <c r="M61" s="248"/>
      <c r="N61" s="231">
        <v>1</v>
      </c>
      <c r="O61" s="61">
        <f t="shared" si="7"/>
        <v>12</v>
      </c>
      <c r="P61" s="67">
        <v>0</v>
      </c>
      <c r="Q61" s="49">
        <f t="shared" si="6"/>
        <v>12</v>
      </c>
      <c r="R61" s="38">
        <v>12</v>
      </c>
      <c r="S61" s="85">
        <v>10</v>
      </c>
    </row>
    <row r="62" spans="1:19" s="4" customFormat="1" ht="66.75" customHeight="1" outlineLevel="1" x14ac:dyDescent="0.2">
      <c r="A62" s="238">
        <v>48</v>
      </c>
      <c r="B62" s="249" t="s">
        <v>52</v>
      </c>
      <c r="C62" s="218" t="s">
        <v>65</v>
      </c>
      <c r="D62" s="219" t="s">
        <v>4</v>
      </c>
      <c r="E62" s="248">
        <v>1006</v>
      </c>
      <c r="F62" s="248">
        <v>92</v>
      </c>
      <c r="G62" s="248"/>
      <c r="H62" s="248"/>
      <c r="I62" s="248">
        <v>260</v>
      </c>
      <c r="J62" s="248">
        <v>250</v>
      </c>
      <c r="K62" s="248">
        <v>8030</v>
      </c>
      <c r="L62" s="230">
        <v>1040</v>
      </c>
      <c r="M62" s="248">
        <v>6550</v>
      </c>
      <c r="N62" s="231">
        <v>8282</v>
      </c>
      <c r="O62" s="61">
        <f t="shared" si="7"/>
        <v>25510</v>
      </c>
      <c r="P62" s="67">
        <v>23240</v>
      </c>
      <c r="Q62" s="49">
        <f t="shared" si="6"/>
        <v>48750</v>
      </c>
      <c r="R62" s="38">
        <v>48750</v>
      </c>
      <c r="S62" s="85">
        <v>48240</v>
      </c>
    </row>
    <row r="63" spans="1:19" s="4" customFormat="1" ht="46.5" customHeight="1" outlineLevel="1" x14ac:dyDescent="0.2">
      <c r="A63" s="238">
        <v>49</v>
      </c>
      <c r="B63" s="249" t="s">
        <v>93</v>
      </c>
      <c r="C63" s="218" t="s">
        <v>65</v>
      </c>
      <c r="D63" s="219" t="s">
        <v>4</v>
      </c>
      <c r="E63" s="248">
        <v>200</v>
      </c>
      <c r="F63" s="248"/>
      <c r="G63" s="248"/>
      <c r="H63" s="248"/>
      <c r="I63" s="248">
        <v>260</v>
      </c>
      <c r="J63" s="248">
        <v>250</v>
      </c>
      <c r="K63" s="248">
        <v>1770</v>
      </c>
      <c r="L63" s="230"/>
      <c r="M63" s="248">
        <v>2920</v>
      </c>
      <c r="N63" s="231">
        <v>1940</v>
      </c>
      <c r="O63" s="61">
        <f t="shared" si="7"/>
        <v>7340</v>
      </c>
      <c r="P63" s="67">
        <v>15860</v>
      </c>
      <c r="Q63" s="49">
        <f t="shared" si="6"/>
        <v>23200</v>
      </c>
      <c r="R63" s="38">
        <v>23200</v>
      </c>
      <c r="S63" s="85">
        <v>28270</v>
      </c>
    </row>
    <row r="64" spans="1:19" s="4" customFormat="1" ht="81.75" customHeight="1" outlineLevel="1" x14ac:dyDescent="0.2">
      <c r="A64" s="238">
        <v>50</v>
      </c>
      <c r="B64" s="249" t="s">
        <v>53</v>
      </c>
      <c r="C64" s="218" t="s">
        <v>65</v>
      </c>
      <c r="D64" s="219" t="s">
        <v>4</v>
      </c>
      <c r="E64" s="248">
        <v>320</v>
      </c>
      <c r="F64" s="248"/>
      <c r="G64" s="248"/>
      <c r="H64" s="248"/>
      <c r="I64" s="248"/>
      <c r="J64" s="248">
        <v>200</v>
      </c>
      <c r="K64" s="248">
        <v>800</v>
      </c>
      <c r="L64" s="230">
        <v>100</v>
      </c>
      <c r="M64" s="248">
        <v>43</v>
      </c>
      <c r="N64" s="231">
        <v>2020</v>
      </c>
      <c r="O64" s="61">
        <f t="shared" si="7"/>
        <v>3483</v>
      </c>
      <c r="P64" s="67">
        <v>2300</v>
      </c>
      <c r="Q64" s="49">
        <f t="shared" si="6"/>
        <v>5783</v>
      </c>
      <c r="R64" s="38">
        <v>5783</v>
      </c>
      <c r="S64" s="85">
        <v>6020</v>
      </c>
    </row>
    <row r="65" spans="1:96" s="4" customFormat="1" ht="127.5" customHeight="1" outlineLevel="1" x14ac:dyDescent="0.2">
      <c r="A65" s="238">
        <v>51</v>
      </c>
      <c r="B65" s="249" t="s">
        <v>54</v>
      </c>
      <c r="C65" s="218" t="s">
        <v>65</v>
      </c>
      <c r="D65" s="219" t="s">
        <v>4</v>
      </c>
      <c r="E65" s="248">
        <v>12643</v>
      </c>
      <c r="F65" s="248">
        <v>25920</v>
      </c>
      <c r="G65" s="248">
        <v>41500</v>
      </c>
      <c r="H65" s="248">
        <v>15229</v>
      </c>
      <c r="I65" s="248">
        <v>3340</v>
      </c>
      <c r="J65" s="248">
        <v>6970</v>
      </c>
      <c r="K65" s="248">
        <v>18040</v>
      </c>
      <c r="L65" s="230">
        <v>40300</v>
      </c>
      <c r="M65" s="248">
        <v>24808</v>
      </c>
      <c r="N65" s="231">
        <v>28640</v>
      </c>
      <c r="O65" s="61">
        <f t="shared" si="7"/>
        <v>217390</v>
      </c>
      <c r="P65" s="67">
        <v>56710</v>
      </c>
      <c r="Q65" s="49">
        <f t="shared" si="6"/>
        <v>274100</v>
      </c>
      <c r="R65" s="38">
        <v>274100</v>
      </c>
      <c r="S65" s="85">
        <v>273040</v>
      </c>
    </row>
    <row r="66" spans="1:96" s="4" customFormat="1" ht="37.5" customHeight="1" outlineLevel="1" x14ac:dyDescent="0.2">
      <c r="A66" s="238">
        <v>52</v>
      </c>
      <c r="B66" s="249" t="s">
        <v>93</v>
      </c>
      <c r="C66" s="218" t="s">
        <v>65</v>
      </c>
      <c r="D66" s="219" t="s">
        <v>4</v>
      </c>
      <c r="E66" s="248">
        <v>108</v>
      </c>
      <c r="F66" s="248">
        <v>1858</v>
      </c>
      <c r="G66" s="248"/>
      <c r="H66" s="248">
        <v>7465</v>
      </c>
      <c r="I66" s="248">
        <v>806</v>
      </c>
      <c r="J66" s="248">
        <v>2669</v>
      </c>
      <c r="K66" s="248">
        <v>2700</v>
      </c>
      <c r="L66" s="230">
        <v>22780</v>
      </c>
      <c r="M66" s="248">
        <v>13424</v>
      </c>
      <c r="N66" s="231">
        <v>290</v>
      </c>
      <c r="O66" s="61">
        <f t="shared" si="7"/>
        <v>52100</v>
      </c>
      <c r="P66" s="67">
        <v>30560</v>
      </c>
      <c r="Q66" s="49">
        <f t="shared" si="6"/>
        <v>82660</v>
      </c>
      <c r="R66" s="38">
        <v>82660</v>
      </c>
      <c r="S66" s="85">
        <v>85030</v>
      </c>
    </row>
    <row r="67" spans="1:96" s="4" customFormat="1" ht="100.5" customHeight="1" outlineLevel="1" x14ac:dyDescent="0.2">
      <c r="A67" s="238">
        <v>53</v>
      </c>
      <c r="B67" s="249" t="s">
        <v>57</v>
      </c>
      <c r="C67" s="218" t="s">
        <v>65</v>
      </c>
      <c r="D67" s="219" t="s">
        <v>4</v>
      </c>
      <c r="E67" s="248">
        <v>899</v>
      </c>
      <c r="F67" s="248">
        <v>734</v>
      </c>
      <c r="G67" s="248"/>
      <c r="H67" s="248">
        <v>587</v>
      </c>
      <c r="I67" s="248">
        <v>67</v>
      </c>
      <c r="J67" s="248">
        <v>51</v>
      </c>
      <c r="K67" s="248"/>
      <c r="L67" s="248">
        <v>100</v>
      </c>
      <c r="M67" s="248">
        <v>406</v>
      </c>
      <c r="N67" s="231">
        <v>2431</v>
      </c>
      <c r="O67" s="61">
        <f t="shared" si="7"/>
        <v>5275</v>
      </c>
      <c r="P67" s="67">
        <v>350</v>
      </c>
      <c r="Q67" s="49">
        <f t="shared" si="6"/>
        <v>5625</v>
      </c>
      <c r="R67" s="38">
        <v>5625</v>
      </c>
      <c r="S67" s="85">
        <v>2312</v>
      </c>
    </row>
    <row r="68" spans="1:96" s="4" customFormat="1" ht="78.75" customHeight="1" outlineLevel="1" x14ac:dyDescent="0.2">
      <c r="A68" s="238">
        <v>54</v>
      </c>
      <c r="B68" s="249" t="s">
        <v>61</v>
      </c>
      <c r="C68" s="218" t="s">
        <v>65</v>
      </c>
      <c r="D68" s="219" t="s">
        <v>20</v>
      </c>
      <c r="E68" s="248"/>
      <c r="F68" s="248"/>
      <c r="G68" s="248"/>
      <c r="H68" s="248"/>
      <c r="I68" s="248"/>
      <c r="J68" s="248"/>
      <c r="K68" s="248"/>
      <c r="L68" s="248"/>
      <c r="M68" s="248"/>
      <c r="N68" s="231">
        <v>1</v>
      </c>
      <c r="O68" s="61">
        <f t="shared" si="7"/>
        <v>1</v>
      </c>
      <c r="P68" s="67"/>
      <c r="Q68" s="49">
        <f t="shared" si="6"/>
        <v>1</v>
      </c>
      <c r="R68" s="38"/>
      <c r="S68" s="85">
        <v>1</v>
      </c>
    </row>
    <row r="69" spans="1:96" s="4" customFormat="1" ht="60" customHeight="1" outlineLevel="1" x14ac:dyDescent="0.2">
      <c r="A69" s="238">
        <v>55</v>
      </c>
      <c r="B69" s="249" t="s">
        <v>94</v>
      </c>
      <c r="C69" s="218" t="s">
        <v>65</v>
      </c>
      <c r="D69" s="219" t="s">
        <v>4</v>
      </c>
      <c r="E69" s="248"/>
      <c r="F69" s="248"/>
      <c r="G69" s="248"/>
      <c r="H69" s="248"/>
      <c r="I69" s="248"/>
      <c r="J69" s="248"/>
      <c r="K69" s="248"/>
      <c r="L69" s="248"/>
      <c r="M69" s="248"/>
      <c r="N69" s="231"/>
      <c r="O69" s="61">
        <f t="shared" si="7"/>
        <v>0</v>
      </c>
      <c r="P69" s="67"/>
      <c r="Q69" s="49">
        <f t="shared" si="6"/>
        <v>0</v>
      </c>
      <c r="R69" s="38"/>
      <c r="S69" s="85">
        <v>0</v>
      </c>
    </row>
    <row r="70" spans="1:96" s="4" customFormat="1" ht="42.75" customHeight="1" outlineLevel="1" x14ac:dyDescent="0.2">
      <c r="A70" s="238">
        <v>56</v>
      </c>
      <c r="B70" s="249" t="s">
        <v>93</v>
      </c>
      <c r="C70" s="218" t="s">
        <v>65</v>
      </c>
      <c r="D70" s="219" t="s">
        <v>4</v>
      </c>
      <c r="E70" s="248"/>
      <c r="F70" s="248"/>
      <c r="G70" s="248"/>
      <c r="H70" s="248"/>
      <c r="I70" s="248"/>
      <c r="J70" s="248"/>
      <c r="K70" s="248"/>
      <c r="L70" s="248"/>
      <c r="M70" s="248"/>
      <c r="N70" s="231"/>
      <c r="O70" s="61">
        <f t="shared" si="7"/>
        <v>0</v>
      </c>
      <c r="P70" s="67"/>
      <c r="Q70" s="49">
        <f t="shared" si="6"/>
        <v>0</v>
      </c>
      <c r="R70" s="38"/>
      <c r="S70" s="85">
        <v>0</v>
      </c>
    </row>
    <row r="71" spans="1:96" s="4" customFormat="1" ht="98.25" customHeight="1" outlineLevel="1" x14ac:dyDescent="0.2">
      <c r="A71" s="238">
        <v>57</v>
      </c>
      <c r="B71" s="250" t="s">
        <v>55</v>
      </c>
      <c r="C71" s="251" t="s">
        <v>65</v>
      </c>
      <c r="D71" s="252" t="s">
        <v>4</v>
      </c>
      <c r="E71" s="248"/>
      <c r="F71" s="248"/>
      <c r="G71" s="248"/>
      <c r="H71" s="248"/>
      <c r="I71" s="248"/>
      <c r="J71" s="248"/>
      <c r="K71" s="248"/>
      <c r="L71" s="248"/>
      <c r="M71" s="248"/>
      <c r="N71" s="231"/>
      <c r="O71" s="61">
        <f t="shared" si="7"/>
        <v>0</v>
      </c>
      <c r="P71" s="67"/>
      <c r="Q71" s="49">
        <f t="shared" si="6"/>
        <v>0</v>
      </c>
      <c r="R71" s="38"/>
      <c r="S71" s="85">
        <v>0</v>
      </c>
    </row>
    <row r="72" spans="1:96" s="4" customFormat="1" ht="91.5" customHeight="1" outlineLevel="1" x14ac:dyDescent="0.2">
      <c r="A72" s="238">
        <v>58</v>
      </c>
      <c r="B72" s="250" t="s">
        <v>62</v>
      </c>
      <c r="C72" s="251" t="s">
        <v>65</v>
      </c>
      <c r="D72" s="252" t="s">
        <v>20</v>
      </c>
      <c r="E72" s="248">
        <v>3</v>
      </c>
      <c r="F72" s="248">
        <v>4</v>
      </c>
      <c r="G72" s="248">
        <v>5</v>
      </c>
      <c r="H72" s="248">
        <v>4</v>
      </c>
      <c r="I72" s="248">
        <v>2</v>
      </c>
      <c r="J72" s="248">
        <v>3</v>
      </c>
      <c r="K72" s="248">
        <v>3</v>
      </c>
      <c r="L72" s="248">
        <v>5</v>
      </c>
      <c r="M72" s="248">
        <v>6</v>
      </c>
      <c r="N72" s="231">
        <v>5</v>
      </c>
      <c r="O72" s="61">
        <f t="shared" si="7"/>
        <v>40</v>
      </c>
      <c r="P72" s="67">
        <v>1</v>
      </c>
      <c r="Q72" s="49">
        <f t="shared" si="6"/>
        <v>41</v>
      </c>
      <c r="R72" s="38"/>
      <c r="S72" s="85">
        <v>41</v>
      </c>
    </row>
    <row r="73" spans="1:96" s="17" customFormat="1" ht="44.25" customHeight="1" x14ac:dyDescent="0.2">
      <c r="A73" s="253"/>
      <c r="B73" s="254" t="s">
        <v>122</v>
      </c>
      <c r="C73" s="89"/>
      <c r="D73" s="90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73"/>
      <c r="P73" s="73"/>
      <c r="Q73" s="55"/>
      <c r="R73" s="59"/>
      <c r="S73" s="85"/>
      <c r="T73" s="237"/>
      <c r="U73" s="237"/>
      <c r="V73" s="237"/>
    </row>
    <row r="74" spans="1:96" s="4" customFormat="1" ht="93" customHeight="1" outlineLevel="1" x14ac:dyDescent="0.2">
      <c r="A74" s="255" t="s">
        <v>111</v>
      </c>
      <c r="B74" s="254" t="s">
        <v>45</v>
      </c>
      <c r="C74" s="256" t="s">
        <v>65</v>
      </c>
      <c r="D74" s="257" t="s">
        <v>20</v>
      </c>
      <c r="E74" s="43">
        <v>3</v>
      </c>
      <c r="F74" s="43">
        <v>4</v>
      </c>
      <c r="G74" s="43">
        <v>6</v>
      </c>
      <c r="H74" s="43">
        <v>4</v>
      </c>
      <c r="I74" s="43">
        <v>2</v>
      </c>
      <c r="J74" s="43">
        <v>3</v>
      </c>
      <c r="K74" s="43">
        <v>3</v>
      </c>
      <c r="L74" s="258">
        <v>5</v>
      </c>
      <c r="M74" s="258">
        <v>5</v>
      </c>
      <c r="N74" s="231">
        <v>3</v>
      </c>
      <c r="O74" s="74">
        <f>SUM(E74:N74)</f>
        <v>38</v>
      </c>
      <c r="P74" s="67">
        <v>5</v>
      </c>
      <c r="Q74" s="53">
        <f t="shared" si="6"/>
        <v>43</v>
      </c>
      <c r="R74" s="37"/>
      <c r="S74" s="85">
        <v>43</v>
      </c>
      <c r="T74" s="237"/>
      <c r="U74" s="237"/>
      <c r="V74" s="237"/>
    </row>
    <row r="75" spans="1:96" s="3" customFormat="1" ht="44.25" customHeight="1" x14ac:dyDescent="0.2">
      <c r="A75" s="253"/>
      <c r="B75" s="254" t="s">
        <v>123</v>
      </c>
      <c r="C75" s="91"/>
      <c r="D75" s="259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74"/>
      <c r="P75" s="73"/>
      <c r="Q75" s="55"/>
      <c r="R75" s="59"/>
      <c r="S75" s="85"/>
    </row>
    <row r="76" spans="1:96" s="3" customFormat="1" ht="59.25" customHeight="1" outlineLevel="1" x14ac:dyDescent="0.2">
      <c r="A76" s="260" t="s">
        <v>112</v>
      </c>
      <c r="B76" s="254" t="s">
        <v>46</v>
      </c>
      <c r="C76" s="256" t="s">
        <v>65</v>
      </c>
      <c r="D76" s="257" t="s">
        <v>20</v>
      </c>
      <c r="E76" s="261">
        <v>3</v>
      </c>
      <c r="F76" s="261">
        <v>4</v>
      </c>
      <c r="G76" s="261">
        <v>5</v>
      </c>
      <c r="H76" s="261">
        <v>4</v>
      </c>
      <c r="I76" s="261">
        <v>2</v>
      </c>
      <c r="J76" s="261">
        <v>3</v>
      </c>
      <c r="K76" s="261">
        <v>3</v>
      </c>
      <c r="L76" s="261">
        <v>5</v>
      </c>
      <c r="M76" s="261">
        <v>6</v>
      </c>
      <c r="N76" s="231">
        <v>5</v>
      </c>
      <c r="O76" s="74">
        <f t="shared" ref="O76:O77" si="8">SUM(E76:N76)</f>
        <v>40</v>
      </c>
      <c r="P76" s="67">
        <v>1</v>
      </c>
      <c r="Q76" s="53">
        <f t="shared" si="6"/>
        <v>41</v>
      </c>
      <c r="R76" s="44"/>
      <c r="S76" s="85">
        <v>41</v>
      </c>
    </row>
    <row r="77" spans="1:96" s="3" customFormat="1" ht="99.75" customHeight="1" outlineLevel="1" x14ac:dyDescent="0.2">
      <c r="A77" s="260" t="s">
        <v>113</v>
      </c>
      <c r="B77" s="254" t="s">
        <v>56</v>
      </c>
      <c r="C77" s="256" t="s">
        <v>65</v>
      </c>
      <c r="D77" s="257" t="s">
        <v>20</v>
      </c>
      <c r="E77" s="261">
        <v>3</v>
      </c>
      <c r="F77" s="261">
        <v>4</v>
      </c>
      <c r="G77" s="261">
        <v>5</v>
      </c>
      <c r="H77" s="261">
        <v>4</v>
      </c>
      <c r="I77" s="261">
        <v>2</v>
      </c>
      <c r="J77" s="261">
        <v>3</v>
      </c>
      <c r="K77" s="261">
        <v>3</v>
      </c>
      <c r="L77" s="261">
        <v>5</v>
      </c>
      <c r="M77" s="261">
        <v>6</v>
      </c>
      <c r="N77" s="231">
        <v>5</v>
      </c>
      <c r="O77" s="74">
        <f t="shared" si="8"/>
        <v>40</v>
      </c>
      <c r="P77" s="67">
        <v>1</v>
      </c>
      <c r="Q77" s="53">
        <f t="shared" si="6"/>
        <v>41</v>
      </c>
      <c r="R77" s="44"/>
      <c r="S77" s="85">
        <v>41</v>
      </c>
    </row>
    <row r="78" spans="1:96" customFormat="1" ht="54.75" customHeight="1" x14ac:dyDescent="0.3">
      <c r="A78" s="262"/>
      <c r="B78" s="263" t="s">
        <v>335</v>
      </c>
      <c r="C78" s="264"/>
      <c r="D78" s="265"/>
      <c r="E78" s="293" t="s">
        <v>336</v>
      </c>
      <c r="F78" s="293"/>
      <c r="G78" s="293" t="s">
        <v>337</v>
      </c>
      <c r="H78" s="293"/>
      <c r="I78" s="293"/>
      <c r="J78" s="293" t="s">
        <v>338</v>
      </c>
      <c r="K78" s="293"/>
      <c r="L78" s="293" t="s">
        <v>339</v>
      </c>
      <c r="M78" s="293"/>
      <c r="N78" s="293"/>
      <c r="O78" s="266"/>
      <c r="P78" s="294"/>
      <c r="Q78" s="295"/>
      <c r="R78" s="267"/>
      <c r="S78" s="262"/>
    </row>
    <row r="79" spans="1:96" ht="18.75" customHeight="1" x14ac:dyDescent="0.2">
      <c r="A79" s="268"/>
      <c r="B79" s="269"/>
      <c r="C79" s="270"/>
      <c r="D79" s="271"/>
      <c r="E79" s="272"/>
      <c r="F79" s="272"/>
      <c r="G79" s="272"/>
      <c r="H79" s="272"/>
      <c r="I79" s="272"/>
      <c r="J79" s="272"/>
      <c r="K79" s="272"/>
      <c r="L79" s="272"/>
      <c r="M79" s="272"/>
      <c r="N79" s="272"/>
      <c r="O79" s="3"/>
      <c r="P79" s="272"/>
      <c r="Q79" s="272"/>
      <c r="R79" s="273"/>
      <c r="S79" s="268"/>
      <c r="T79" s="203"/>
      <c r="U79" s="203"/>
      <c r="V79" s="203"/>
      <c r="W79" s="203"/>
      <c r="X79" s="203"/>
      <c r="Y79" s="203"/>
      <c r="Z79" s="203"/>
      <c r="AA79" s="203"/>
      <c r="AB79" s="203"/>
      <c r="AC79" s="203"/>
      <c r="AD79" s="203"/>
      <c r="AE79" s="203"/>
      <c r="AF79" s="203"/>
      <c r="AG79" s="203"/>
      <c r="AH79" s="203"/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03"/>
      <c r="AU79" s="203"/>
      <c r="AV79" s="203"/>
      <c r="AW79" s="203"/>
      <c r="AX79" s="203"/>
      <c r="AY79" s="203"/>
      <c r="AZ79" s="203"/>
      <c r="BA79" s="203"/>
      <c r="BB79" s="203"/>
      <c r="BC79" s="203"/>
      <c r="BD79" s="203"/>
      <c r="BE79" s="203"/>
      <c r="BF79" s="203"/>
      <c r="BG79" s="203"/>
      <c r="BH79" s="203"/>
      <c r="BI79" s="203"/>
      <c r="BJ79" s="203"/>
      <c r="BK79" s="203"/>
      <c r="BL79" s="203"/>
      <c r="BM79" s="203"/>
      <c r="BN79" s="203"/>
      <c r="BO79" s="203"/>
      <c r="BP79" s="203"/>
      <c r="BQ79" s="203"/>
      <c r="BR79" s="203"/>
      <c r="BS79" s="203"/>
      <c r="BT79" s="203"/>
      <c r="BU79" s="203"/>
      <c r="BV79" s="203"/>
      <c r="BW79" s="203"/>
      <c r="BX79" s="203"/>
      <c r="BY79" s="203"/>
      <c r="BZ79" s="203"/>
      <c r="CA79" s="203"/>
      <c r="CB79" s="203"/>
      <c r="CC79" s="203"/>
      <c r="CD79" s="203"/>
      <c r="CE79" s="203"/>
      <c r="CF79" s="203"/>
      <c r="CG79" s="203"/>
      <c r="CH79" s="203"/>
      <c r="CI79" s="203"/>
      <c r="CJ79" s="203"/>
      <c r="CK79" s="203"/>
      <c r="CL79" s="203"/>
      <c r="CM79" s="203"/>
      <c r="CN79" s="203"/>
      <c r="CO79" s="203"/>
      <c r="CP79" s="203"/>
      <c r="CQ79" s="203"/>
      <c r="CR79" s="203"/>
    </row>
    <row r="80" spans="1:96" ht="180.75" customHeight="1" x14ac:dyDescent="0.2">
      <c r="B80" s="274" t="s">
        <v>340</v>
      </c>
      <c r="C80" s="275"/>
      <c r="D80" s="275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27"/>
      <c r="S80" s="196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203"/>
      <c r="BS80" s="203"/>
      <c r="BT80" s="203"/>
      <c r="BU80" s="203"/>
      <c r="BV80" s="203"/>
      <c r="BW80" s="203"/>
      <c r="BX80" s="203"/>
      <c r="BY80" s="203"/>
      <c r="BZ80" s="203"/>
      <c r="CA80" s="203"/>
      <c r="CB80" s="203"/>
      <c r="CC80" s="203"/>
      <c r="CD80" s="203"/>
      <c r="CE80" s="203"/>
      <c r="CF80" s="203"/>
      <c r="CG80" s="203"/>
      <c r="CH80" s="203"/>
      <c r="CI80" s="203"/>
      <c r="CJ80" s="203"/>
      <c r="CK80" s="203"/>
      <c r="CL80" s="203"/>
      <c r="CM80" s="203"/>
      <c r="CN80" s="203"/>
      <c r="CO80" s="203"/>
      <c r="CP80" s="203"/>
      <c r="CQ80" s="203"/>
      <c r="CR80" s="203"/>
    </row>
    <row r="81" spans="1:96" ht="122.25" customHeight="1" x14ac:dyDescent="0.2">
      <c r="B81" s="276" t="s">
        <v>341</v>
      </c>
      <c r="C81" s="275"/>
      <c r="D81" s="275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27"/>
      <c r="S81" s="196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  <c r="AT81" s="203"/>
      <c r="AU81" s="203"/>
      <c r="AV81" s="203"/>
      <c r="AW81" s="203"/>
      <c r="AX81" s="203"/>
      <c r="AY81" s="203"/>
      <c r="AZ81" s="203"/>
      <c r="BA81" s="203"/>
      <c r="BB81" s="203"/>
      <c r="BC81" s="203"/>
      <c r="BD81" s="203"/>
      <c r="BE81" s="203"/>
      <c r="BF81" s="203"/>
      <c r="BG81" s="203"/>
      <c r="BH81" s="203"/>
      <c r="BI81" s="203"/>
      <c r="BJ81" s="203"/>
      <c r="BK81" s="203"/>
      <c r="BL81" s="203"/>
      <c r="BM81" s="203"/>
      <c r="BN81" s="203"/>
      <c r="BO81" s="203"/>
      <c r="BP81" s="203"/>
      <c r="BQ81" s="203"/>
      <c r="BR81" s="203"/>
      <c r="BS81" s="203"/>
      <c r="BT81" s="203"/>
      <c r="BU81" s="203"/>
      <c r="BV81" s="203"/>
      <c r="BW81" s="203"/>
      <c r="BX81" s="203"/>
      <c r="BY81" s="203"/>
      <c r="BZ81" s="203"/>
      <c r="CA81" s="203"/>
      <c r="CB81" s="203"/>
      <c r="CC81" s="203"/>
      <c r="CD81" s="203"/>
      <c r="CE81" s="203"/>
      <c r="CF81" s="203"/>
      <c r="CG81" s="203"/>
      <c r="CH81" s="203"/>
      <c r="CI81" s="203"/>
      <c r="CJ81" s="203"/>
      <c r="CK81" s="203"/>
      <c r="CL81" s="203"/>
      <c r="CM81" s="203"/>
      <c r="CN81" s="203"/>
      <c r="CO81" s="203"/>
      <c r="CP81" s="203"/>
      <c r="CQ81" s="203"/>
      <c r="CR81" s="203"/>
    </row>
    <row r="82" spans="1:96" ht="18.75" customHeight="1" x14ac:dyDescent="0.2">
      <c r="B82" s="237"/>
      <c r="C82" s="275"/>
      <c r="D82" s="275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27"/>
      <c r="S82" s="196"/>
      <c r="T82" s="203"/>
      <c r="U82" s="203"/>
      <c r="V82" s="203"/>
      <c r="W82" s="203"/>
      <c r="X82" s="203"/>
      <c r="Y82" s="203"/>
      <c r="Z82" s="203"/>
      <c r="AA82" s="203"/>
      <c r="AB82" s="203"/>
      <c r="AC82" s="203"/>
      <c r="AD82" s="203"/>
      <c r="AE82" s="203"/>
      <c r="AF82" s="203"/>
      <c r="AG82" s="203"/>
      <c r="AH82" s="203"/>
      <c r="AI82" s="203"/>
      <c r="AJ82" s="203"/>
      <c r="AK82" s="203"/>
      <c r="AL82" s="203"/>
      <c r="AM82" s="203"/>
      <c r="AN82" s="203"/>
      <c r="AO82" s="203"/>
      <c r="AP82" s="203"/>
      <c r="AQ82" s="203"/>
      <c r="AR82" s="203"/>
      <c r="AS82" s="203"/>
      <c r="AT82" s="203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203"/>
      <c r="BF82" s="203"/>
      <c r="BG82" s="203"/>
      <c r="BH82" s="203"/>
      <c r="BI82" s="203"/>
      <c r="BJ82" s="203"/>
      <c r="BK82" s="203"/>
      <c r="BL82" s="203"/>
      <c r="BM82" s="203"/>
      <c r="BN82" s="203"/>
      <c r="BO82" s="203"/>
      <c r="BP82" s="203"/>
      <c r="BQ82" s="203"/>
      <c r="BR82" s="203"/>
      <c r="BS82" s="203"/>
      <c r="BT82" s="203"/>
      <c r="BU82" s="203"/>
      <c r="BV82" s="203"/>
      <c r="BW82" s="203"/>
      <c r="BX82" s="203"/>
      <c r="BY82" s="203"/>
      <c r="BZ82" s="203"/>
      <c r="CA82" s="203"/>
      <c r="CB82" s="203"/>
      <c r="CC82" s="203"/>
      <c r="CD82" s="203"/>
      <c r="CE82" s="203"/>
      <c r="CF82" s="203"/>
      <c r="CG82" s="203"/>
      <c r="CH82" s="203"/>
      <c r="CI82" s="203"/>
      <c r="CJ82" s="203"/>
      <c r="CK82" s="203"/>
      <c r="CL82" s="203"/>
      <c r="CM82" s="203"/>
      <c r="CN82" s="203"/>
      <c r="CO82" s="203"/>
      <c r="CP82" s="203"/>
      <c r="CQ82" s="203"/>
      <c r="CR82" s="203"/>
    </row>
    <row r="83" spans="1:96" ht="18.75" customHeight="1" x14ac:dyDescent="0.2">
      <c r="B83" s="237"/>
      <c r="C83" s="275"/>
      <c r="D83" s="275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27"/>
      <c r="S83" s="196"/>
      <c r="T83" s="203"/>
      <c r="U83" s="203"/>
      <c r="V83" s="203"/>
      <c r="W83" s="203"/>
      <c r="X83" s="203"/>
      <c r="Y83" s="203"/>
      <c r="Z83" s="203"/>
      <c r="AA83" s="203"/>
      <c r="AB83" s="203"/>
      <c r="AC83" s="203"/>
      <c r="AD83" s="203"/>
      <c r="AE83" s="203"/>
      <c r="AF83" s="203"/>
      <c r="AG83" s="203"/>
      <c r="AH83" s="203"/>
      <c r="AI83" s="203"/>
      <c r="AJ83" s="203"/>
      <c r="AK83" s="203"/>
      <c r="AL83" s="203"/>
      <c r="AM83" s="203"/>
      <c r="AN83" s="203"/>
      <c r="AO83" s="203"/>
      <c r="AP83" s="203"/>
      <c r="AQ83" s="203"/>
      <c r="AR83" s="203"/>
      <c r="AS83" s="203"/>
      <c r="AT83" s="203"/>
      <c r="AU83" s="203"/>
      <c r="AV83" s="203"/>
      <c r="AW83" s="203"/>
      <c r="AX83" s="203"/>
      <c r="AY83" s="203"/>
      <c r="AZ83" s="203"/>
      <c r="BA83" s="203"/>
      <c r="BB83" s="203"/>
      <c r="BC83" s="203"/>
      <c r="BD83" s="203"/>
      <c r="BE83" s="203"/>
      <c r="BF83" s="203"/>
      <c r="BG83" s="203"/>
      <c r="BH83" s="203"/>
      <c r="BI83" s="203"/>
      <c r="BJ83" s="203"/>
      <c r="BK83" s="203"/>
      <c r="BL83" s="203"/>
      <c r="BM83" s="203"/>
      <c r="BN83" s="203"/>
      <c r="BO83" s="203"/>
      <c r="BP83" s="203"/>
      <c r="BQ83" s="203"/>
      <c r="BR83" s="203"/>
      <c r="BS83" s="203"/>
      <c r="BT83" s="203"/>
      <c r="BU83" s="203"/>
      <c r="BV83" s="203"/>
      <c r="BW83" s="203"/>
      <c r="BX83" s="203"/>
      <c r="BY83" s="203"/>
      <c r="BZ83" s="203"/>
      <c r="CA83" s="203"/>
      <c r="CB83" s="203"/>
      <c r="CC83" s="203"/>
      <c r="CD83" s="203"/>
      <c r="CE83" s="203"/>
      <c r="CF83" s="203"/>
      <c r="CG83" s="203"/>
      <c r="CH83" s="203"/>
      <c r="CI83" s="203"/>
      <c r="CJ83" s="203"/>
      <c r="CK83" s="203"/>
      <c r="CL83" s="203"/>
      <c r="CM83" s="203"/>
      <c r="CN83" s="203"/>
      <c r="CO83" s="203"/>
      <c r="CP83" s="203"/>
      <c r="CQ83" s="203"/>
      <c r="CR83" s="203"/>
    </row>
    <row r="84" spans="1:96" ht="18.75" customHeight="1" x14ac:dyDescent="0.25">
      <c r="E84" s="1"/>
      <c r="F84" s="1"/>
      <c r="G84" s="1"/>
      <c r="H84" s="1"/>
      <c r="I84" s="1"/>
      <c r="J84" s="1"/>
      <c r="K84" s="1"/>
      <c r="L84" s="196"/>
      <c r="M84" s="1"/>
      <c r="N84" s="196"/>
      <c r="O84" s="196"/>
      <c r="P84" s="196"/>
      <c r="Q84" s="196"/>
      <c r="R84" s="27"/>
      <c r="S84" s="196"/>
      <c r="T84" s="203"/>
      <c r="U84" s="203"/>
      <c r="V84" s="203"/>
      <c r="W84" s="203"/>
      <c r="X84" s="203"/>
      <c r="Y84" s="203"/>
      <c r="Z84" s="203"/>
      <c r="AA84" s="203"/>
      <c r="AB84" s="203"/>
      <c r="AC84" s="203"/>
      <c r="AD84" s="203"/>
      <c r="AE84" s="203"/>
      <c r="AF84" s="203"/>
      <c r="AG84" s="203"/>
      <c r="AH84" s="203"/>
      <c r="AI84" s="203"/>
      <c r="AJ84" s="203"/>
      <c r="AK84" s="203"/>
      <c r="AL84" s="203"/>
      <c r="AM84" s="203"/>
      <c r="AN84" s="203"/>
      <c r="AO84" s="203"/>
      <c r="AP84" s="203"/>
      <c r="AQ84" s="203"/>
      <c r="AR84" s="203"/>
      <c r="AS84" s="203"/>
      <c r="AT84" s="203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203"/>
      <c r="BF84" s="203"/>
      <c r="BG84" s="203"/>
      <c r="BH84" s="203"/>
      <c r="BI84" s="203"/>
      <c r="BJ84" s="203"/>
      <c r="BK84" s="203"/>
      <c r="BL84" s="203"/>
      <c r="BM84" s="203"/>
      <c r="BN84" s="203"/>
      <c r="BO84" s="203"/>
      <c r="BP84" s="203"/>
      <c r="BQ84" s="203"/>
      <c r="BR84" s="203"/>
      <c r="BS84" s="203"/>
      <c r="BT84" s="203"/>
      <c r="BU84" s="203"/>
      <c r="BV84" s="203"/>
      <c r="BW84" s="203"/>
      <c r="BX84" s="203"/>
      <c r="BY84" s="203"/>
      <c r="BZ84" s="203"/>
      <c r="CA84" s="203"/>
      <c r="CB84" s="203"/>
      <c r="CC84" s="203"/>
      <c r="CD84" s="203"/>
      <c r="CE84" s="203"/>
      <c r="CF84" s="203"/>
      <c r="CG84" s="203"/>
      <c r="CH84" s="203"/>
      <c r="CI84" s="203"/>
      <c r="CJ84" s="203"/>
      <c r="CK84" s="203"/>
      <c r="CL84" s="203"/>
      <c r="CM84" s="203"/>
      <c r="CN84" s="203"/>
      <c r="CO84" s="203"/>
      <c r="CP84" s="203"/>
      <c r="CQ84" s="203"/>
      <c r="CR84" s="203"/>
    </row>
    <row r="85" spans="1:96" ht="18.75" customHeight="1" x14ac:dyDescent="0.25">
      <c r="E85" s="1"/>
      <c r="F85" s="1"/>
      <c r="G85" s="1"/>
      <c r="H85" s="1"/>
      <c r="I85" s="1"/>
      <c r="J85" s="1"/>
      <c r="K85" s="1"/>
      <c r="L85" s="196"/>
      <c r="M85" s="1"/>
      <c r="N85" s="196"/>
      <c r="O85" s="196"/>
      <c r="P85" s="196"/>
      <c r="Q85" s="196"/>
      <c r="R85" s="27"/>
      <c r="S85" s="196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  <c r="AS85" s="203"/>
      <c r="AT85" s="203"/>
      <c r="AU85" s="203"/>
      <c r="AV85" s="203"/>
      <c r="AW85" s="203"/>
      <c r="AX85" s="203"/>
      <c r="AY85" s="203"/>
      <c r="AZ85" s="203"/>
      <c r="BA85" s="203"/>
      <c r="BB85" s="203"/>
      <c r="BC85" s="203"/>
      <c r="BD85" s="203"/>
      <c r="BE85" s="203"/>
      <c r="BF85" s="203"/>
      <c r="BG85" s="203"/>
      <c r="BH85" s="203"/>
      <c r="BI85" s="203"/>
      <c r="BJ85" s="203"/>
      <c r="BK85" s="203"/>
      <c r="BL85" s="203"/>
      <c r="BM85" s="203"/>
      <c r="BN85" s="203"/>
      <c r="BO85" s="203"/>
      <c r="BP85" s="203"/>
      <c r="BQ85" s="203"/>
      <c r="BR85" s="203"/>
      <c r="BS85" s="203"/>
      <c r="BT85" s="203"/>
      <c r="BU85" s="203"/>
      <c r="BV85" s="203"/>
      <c r="BW85" s="203"/>
      <c r="BX85" s="203"/>
      <c r="BY85" s="203"/>
      <c r="BZ85" s="203"/>
      <c r="CA85" s="203"/>
      <c r="CB85" s="203"/>
      <c r="CC85" s="203"/>
      <c r="CD85" s="203"/>
      <c r="CE85" s="203"/>
      <c r="CF85" s="203"/>
      <c r="CG85" s="203"/>
      <c r="CH85" s="203"/>
      <c r="CI85" s="203"/>
      <c r="CJ85" s="203"/>
      <c r="CK85" s="203"/>
      <c r="CL85" s="203"/>
      <c r="CM85" s="203"/>
      <c r="CN85" s="203"/>
      <c r="CO85" s="203"/>
      <c r="CP85" s="203"/>
      <c r="CQ85" s="203"/>
      <c r="CR85" s="203"/>
    </row>
    <row r="86" spans="1:96" ht="18.75" customHeight="1" x14ac:dyDescent="0.25">
      <c r="E86" s="1"/>
      <c r="F86" s="1"/>
      <c r="G86" s="1"/>
      <c r="H86" s="1"/>
      <c r="I86" s="1"/>
      <c r="J86" s="1"/>
      <c r="K86" s="1"/>
      <c r="L86" s="196"/>
      <c r="M86" s="1"/>
      <c r="N86" s="196"/>
      <c r="O86" s="196"/>
      <c r="P86" s="196"/>
      <c r="Q86" s="196"/>
      <c r="R86" s="27"/>
      <c r="S86" s="196"/>
      <c r="T86" s="203"/>
      <c r="U86" s="203"/>
      <c r="V86" s="203"/>
      <c r="W86" s="203"/>
      <c r="X86" s="203"/>
      <c r="Y86" s="203"/>
      <c r="Z86" s="203"/>
      <c r="AA86" s="203"/>
      <c r="AB86" s="203"/>
      <c r="AC86" s="203"/>
      <c r="AD86" s="203"/>
      <c r="AE86" s="203"/>
      <c r="AF86" s="203"/>
      <c r="AG86" s="203"/>
      <c r="AH86" s="203"/>
      <c r="AI86" s="203"/>
      <c r="AJ86" s="203"/>
      <c r="AK86" s="203"/>
      <c r="AL86" s="203"/>
      <c r="AM86" s="203"/>
      <c r="AN86" s="203"/>
      <c r="AO86" s="203"/>
      <c r="AP86" s="203"/>
      <c r="AQ86" s="203"/>
      <c r="AR86" s="203"/>
      <c r="AS86" s="203"/>
      <c r="AT86" s="203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203"/>
      <c r="BF86" s="203"/>
      <c r="BG86" s="203"/>
      <c r="BH86" s="203"/>
      <c r="BI86" s="203"/>
      <c r="BJ86" s="203"/>
      <c r="BK86" s="203"/>
      <c r="BL86" s="203"/>
      <c r="BM86" s="203"/>
      <c r="BN86" s="203"/>
      <c r="BO86" s="203"/>
      <c r="BP86" s="203"/>
      <c r="BQ86" s="203"/>
      <c r="BR86" s="203"/>
      <c r="BS86" s="203"/>
      <c r="BT86" s="203"/>
      <c r="BU86" s="203"/>
      <c r="BV86" s="203"/>
      <c r="BW86" s="203"/>
      <c r="BX86" s="203"/>
      <c r="BY86" s="203"/>
      <c r="BZ86" s="203"/>
      <c r="CA86" s="203"/>
      <c r="CB86" s="203"/>
      <c r="CC86" s="203"/>
      <c r="CD86" s="203"/>
      <c r="CE86" s="203"/>
      <c r="CF86" s="203"/>
      <c r="CG86" s="203"/>
      <c r="CH86" s="203"/>
      <c r="CI86" s="203"/>
      <c r="CJ86" s="203"/>
      <c r="CK86" s="203"/>
      <c r="CL86" s="203"/>
      <c r="CM86" s="203"/>
      <c r="CN86" s="203"/>
      <c r="CO86" s="203"/>
      <c r="CP86" s="203"/>
      <c r="CQ86" s="203"/>
      <c r="CR86" s="203"/>
    </row>
    <row r="87" spans="1:96" ht="18.75" customHeight="1" x14ac:dyDescent="0.25">
      <c r="E87" s="1"/>
      <c r="F87" s="1"/>
      <c r="G87" s="1"/>
      <c r="H87" s="1"/>
      <c r="I87" s="1"/>
      <c r="J87" s="1"/>
      <c r="K87" s="1"/>
      <c r="L87" s="196"/>
      <c r="M87" s="1"/>
      <c r="N87" s="196"/>
      <c r="O87" s="196"/>
      <c r="P87" s="196"/>
      <c r="Q87" s="196"/>
      <c r="R87" s="27"/>
      <c r="S87" s="196"/>
      <c r="T87" s="203"/>
      <c r="U87" s="203"/>
      <c r="V87" s="203"/>
      <c r="W87" s="203"/>
      <c r="X87" s="203"/>
      <c r="Y87" s="203"/>
      <c r="Z87" s="203"/>
      <c r="AA87" s="203"/>
      <c r="AB87" s="203"/>
      <c r="AC87" s="203"/>
      <c r="AD87" s="203"/>
      <c r="AE87" s="203"/>
      <c r="AF87" s="203"/>
      <c r="AG87" s="203"/>
      <c r="AH87" s="203"/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  <c r="AS87" s="203"/>
      <c r="AT87" s="203"/>
      <c r="AU87" s="203"/>
      <c r="AV87" s="203"/>
      <c r="AW87" s="203"/>
      <c r="AX87" s="203"/>
      <c r="AY87" s="203"/>
      <c r="AZ87" s="203"/>
      <c r="BA87" s="203"/>
      <c r="BB87" s="203"/>
      <c r="BC87" s="203"/>
      <c r="BD87" s="203"/>
      <c r="BE87" s="203"/>
      <c r="BF87" s="203"/>
      <c r="BG87" s="203"/>
      <c r="BH87" s="203"/>
      <c r="BI87" s="203"/>
      <c r="BJ87" s="203"/>
      <c r="BK87" s="203"/>
      <c r="BL87" s="203"/>
      <c r="BM87" s="203"/>
      <c r="BN87" s="203"/>
      <c r="BO87" s="203"/>
      <c r="BP87" s="203"/>
      <c r="BQ87" s="203"/>
      <c r="BR87" s="203"/>
      <c r="BS87" s="203"/>
      <c r="BT87" s="203"/>
      <c r="BU87" s="203"/>
      <c r="BV87" s="203"/>
      <c r="BW87" s="203"/>
      <c r="BX87" s="203"/>
      <c r="BY87" s="203"/>
      <c r="BZ87" s="203"/>
      <c r="CA87" s="203"/>
      <c r="CB87" s="203"/>
      <c r="CC87" s="203"/>
      <c r="CD87" s="203"/>
      <c r="CE87" s="203"/>
      <c r="CF87" s="203"/>
      <c r="CG87" s="203"/>
      <c r="CH87" s="203"/>
      <c r="CI87" s="203"/>
      <c r="CJ87" s="203"/>
      <c r="CK87" s="203"/>
      <c r="CL87" s="203"/>
      <c r="CM87" s="203"/>
      <c r="CN87" s="203"/>
      <c r="CO87" s="203"/>
      <c r="CP87" s="203"/>
      <c r="CQ87" s="203"/>
      <c r="CR87" s="203"/>
    </row>
    <row r="88" spans="1:96" ht="18.75" customHeight="1" x14ac:dyDescent="0.25">
      <c r="E88" s="1"/>
      <c r="F88" s="1"/>
      <c r="G88" s="1"/>
      <c r="H88" s="1"/>
      <c r="I88" s="1"/>
      <c r="J88" s="1"/>
      <c r="K88" s="1"/>
      <c r="L88" s="196"/>
      <c r="M88" s="1"/>
      <c r="N88" s="196"/>
      <c r="O88" s="196"/>
      <c r="P88" s="196"/>
      <c r="Q88" s="196"/>
      <c r="R88" s="27"/>
      <c r="S88" s="196"/>
      <c r="T88" s="203"/>
      <c r="U88" s="203"/>
      <c r="V88" s="203"/>
      <c r="W88" s="203"/>
      <c r="X88" s="203"/>
      <c r="Y88" s="203"/>
      <c r="Z88" s="203"/>
      <c r="AA88" s="203"/>
      <c r="AB88" s="203"/>
      <c r="AC88" s="203"/>
      <c r="AD88" s="203"/>
      <c r="AE88" s="203"/>
      <c r="AF88" s="203"/>
      <c r="AG88" s="203"/>
      <c r="AH88" s="203"/>
      <c r="AI88" s="203"/>
      <c r="AJ88" s="203"/>
      <c r="AK88" s="203"/>
      <c r="AL88" s="203"/>
      <c r="AM88" s="203"/>
      <c r="AN88" s="203"/>
      <c r="AO88" s="203"/>
      <c r="AP88" s="203"/>
      <c r="AQ88" s="203"/>
      <c r="AR88" s="203"/>
      <c r="AS88" s="203"/>
      <c r="AT88" s="203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203"/>
      <c r="BF88" s="203"/>
      <c r="BG88" s="203"/>
      <c r="BH88" s="203"/>
      <c r="BI88" s="203"/>
      <c r="BJ88" s="203"/>
      <c r="BK88" s="203"/>
      <c r="BL88" s="203"/>
      <c r="BM88" s="203"/>
      <c r="BN88" s="203"/>
      <c r="BO88" s="203"/>
      <c r="BP88" s="203"/>
      <c r="BQ88" s="203"/>
      <c r="BR88" s="203"/>
      <c r="BS88" s="203"/>
      <c r="BT88" s="203"/>
      <c r="BU88" s="203"/>
      <c r="BV88" s="203"/>
      <c r="BW88" s="203"/>
      <c r="BX88" s="203"/>
      <c r="BY88" s="203"/>
      <c r="BZ88" s="203"/>
      <c r="CA88" s="203"/>
      <c r="CB88" s="203"/>
      <c r="CC88" s="203"/>
      <c r="CD88" s="203"/>
      <c r="CE88" s="203"/>
      <c r="CF88" s="203"/>
      <c r="CG88" s="203"/>
      <c r="CH88" s="203"/>
      <c r="CI88" s="203"/>
      <c r="CJ88" s="203"/>
      <c r="CK88" s="203"/>
      <c r="CL88" s="203"/>
      <c r="CM88" s="203"/>
      <c r="CN88" s="203"/>
      <c r="CO88" s="203"/>
      <c r="CP88" s="203"/>
      <c r="CQ88" s="203"/>
      <c r="CR88" s="203"/>
    </row>
    <row r="89" spans="1:96" ht="18.75" customHeight="1" x14ac:dyDescent="0.25">
      <c r="E89" s="1"/>
      <c r="F89" s="1"/>
      <c r="G89" s="1"/>
      <c r="H89" s="1"/>
      <c r="I89" s="1"/>
      <c r="J89" s="1"/>
      <c r="K89" s="1"/>
      <c r="L89" s="196"/>
      <c r="M89" s="1"/>
      <c r="N89" s="196"/>
      <c r="O89" s="196"/>
      <c r="P89" s="196"/>
      <c r="Q89" s="196"/>
      <c r="R89" s="27"/>
      <c r="S89" s="196"/>
      <c r="T89" s="203"/>
      <c r="U89" s="203"/>
      <c r="V89" s="203"/>
      <c r="W89" s="203"/>
      <c r="X89" s="203"/>
      <c r="Y89" s="203"/>
      <c r="Z89" s="203"/>
      <c r="AA89" s="203"/>
      <c r="AB89" s="203"/>
      <c r="AC89" s="203"/>
      <c r="AD89" s="203"/>
      <c r="AE89" s="203"/>
      <c r="AF89" s="203"/>
      <c r="AG89" s="203"/>
      <c r="AH89" s="203"/>
      <c r="AI89" s="203"/>
      <c r="AJ89" s="203"/>
      <c r="AK89" s="203"/>
      <c r="AL89" s="203"/>
      <c r="AM89" s="203"/>
      <c r="AN89" s="203"/>
      <c r="AO89" s="203"/>
      <c r="AP89" s="203"/>
      <c r="AQ89" s="203"/>
      <c r="AR89" s="203"/>
      <c r="AS89" s="203"/>
      <c r="AT89" s="203"/>
      <c r="AU89" s="203"/>
      <c r="AV89" s="203"/>
      <c r="AW89" s="203"/>
      <c r="AX89" s="203"/>
      <c r="AY89" s="203"/>
      <c r="AZ89" s="203"/>
      <c r="BA89" s="203"/>
      <c r="BB89" s="203"/>
      <c r="BC89" s="203"/>
      <c r="BD89" s="203"/>
      <c r="BE89" s="203"/>
      <c r="BF89" s="203"/>
      <c r="BG89" s="203"/>
      <c r="BH89" s="203"/>
      <c r="BI89" s="203"/>
      <c r="BJ89" s="203"/>
      <c r="BK89" s="203"/>
      <c r="BL89" s="203"/>
      <c r="BM89" s="203"/>
      <c r="BN89" s="203"/>
      <c r="BO89" s="203"/>
      <c r="BP89" s="203"/>
      <c r="BQ89" s="203"/>
      <c r="BR89" s="203"/>
      <c r="BS89" s="203"/>
      <c r="BT89" s="203"/>
      <c r="BU89" s="203"/>
      <c r="BV89" s="203"/>
      <c r="BW89" s="203"/>
      <c r="BX89" s="203"/>
      <c r="BY89" s="203"/>
      <c r="BZ89" s="203"/>
      <c r="CA89" s="203"/>
      <c r="CB89" s="203"/>
      <c r="CC89" s="203"/>
      <c r="CD89" s="203"/>
      <c r="CE89" s="203"/>
      <c r="CF89" s="203"/>
      <c r="CG89" s="203"/>
      <c r="CH89" s="203"/>
      <c r="CI89" s="203"/>
      <c r="CJ89" s="203"/>
      <c r="CK89" s="203"/>
      <c r="CL89" s="203"/>
      <c r="CM89" s="203"/>
      <c r="CN89" s="203"/>
      <c r="CO89" s="203"/>
      <c r="CP89" s="203"/>
      <c r="CQ89" s="203"/>
      <c r="CR89" s="203"/>
    </row>
    <row r="90" spans="1:96" ht="18.75" customHeight="1" x14ac:dyDescent="0.2">
      <c r="A90" s="9"/>
      <c r="B90" s="9"/>
      <c r="C90" s="277"/>
      <c r="D90" s="277"/>
      <c r="E90" s="1"/>
      <c r="F90" s="1"/>
      <c r="G90" s="1"/>
      <c r="H90" s="1"/>
      <c r="I90" s="1"/>
      <c r="J90" s="1"/>
      <c r="K90" s="1"/>
      <c r="L90" s="196"/>
      <c r="M90" s="1"/>
      <c r="N90" s="196"/>
      <c r="O90" s="196"/>
      <c r="P90" s="196"/>
      <c r="Q90" s="196"/>
      <c r="R90" s="27"/>
      <c r="S90" s="196"/>
      <c r="T90" s="203"/>
      <c r="U90" s="203"/>
      <c r="V90" s="203"/>
      <c r="W90" s="203"/>
      <c r="X90" s="203"/>
      <c r="Y90" s="203"/>
      <c r="Z90" s="203"/>
      <c r="AA90" s="203"/>
      <c r="AB90" s="203"/>
      <c r="AC90" s="203"/>
      <c r="AD90" s="203"/>
      <c r="AE90" s="203"/>
      <c r="AF90" s="203"/>
      <c r="AG90" s="203"/>
      <c r="AH90" s="203"/>
      <c r="AI90" s="203"/>
      <c r="AJ90" s="203"/>
      <c r="AK90" s="203"/>
      <c r="AL90" s="203"/>
      <c r="AM90" s="203"/>
      <c r="AN90" s="203"/>
      <c r="AO90" s="203"/>
      <c r="AP90" s="203"/>
      <c r="AQ90" s="203"/>
      <c r="AR90" s="203"/>
      <c r="AS90" s="203"/>
      <c r="AT90" s="203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203"/>
      <c r="BF90" s="203"/>
      <c r="BG90" s="203"/>
      <c r="BH90" s="203"/>
      <c r="BI90" s="203"/>
      <c r="BJ90" s="203"/>
      <c r="BK90" s="203"/>
      <c r="BL90" s="203"/>
      <c r="BM90" s="203"/>
      <c r="BN90" s="203"/>
      <c r="BO90" s="203"/>
      <c r="BP90" s="203"/>
      <c r="BQ90" s="203"/>
      <c r="BR90" s="203"/>
      <c r="BS90" s="203"/>
      <c r="BT90" s="203"/>
      <c r="BU90" s="203"/>
      <c r="BV90" s="203"/>
      <c r="BW90" s="203"/>
      <c r="BX90" s="203"/>
      <c r="BY90" s="203"/>
      <c r="BZ90" s="203"/>
      <c r="CA90" s="203"/>
      <c r="CB90" s="203"/>
      <c r="CC90" s="203"/>
      <c r="CD90" s="203"/>
      <c r="CE90" s="203"/>
      <c r="CF90" s="203"/>
      <c r="CG90" s="203"/>
      <c r="CH90" s="203"/>
      <c r="CI90" s="203"/>
      <c r="CJ90" s="203"/>
      <c r="CK90" s="203"/>
      <c r="CL90" s="203"/>
      <c r="CM90" s="203"/>
      <c r="CN90" s="203"/>
      <c r="CO90" s="203"/>
      <c r="CP90" s="203"/>
      <c r="CQ90" s="203"/>
      <c r="CR90" s="203"/>
    </row>
    <row r="91" spans="1:96" ht="18.75" customHeight="1" x14ac:dyDescent="0.2">
      <c r="A91" s="9"/>
      <c r="B91" s="9"/>
      <c r="C91" s="277"/>
      <c r="D91" s="277"/>
      <c r="E91" s="1"/>
      <c r="F91" s="1"/>
      <c r="G91" s="1"/>
      <c r="H91" s="1"/>
      <c r="I91" s="1"/>
      <c r="J91" s="1"/>
      <c r="K91" s="1"/>
      <c r="L91" s="196"/>
      <c r="M91" s="1"/>
      <c r="N91" s="196"/>
      <c r="O91" s="196"/>
      <c r="P91" s="196"/>
      <c r="Q91" s="196"/>
      <c r="R91" s="27"/>
      <c r="S91" s="196"/>
      <c r="T91" s="203"/>
      <c r="U91" s="203"/>
      <c r="V91" s="203"/>
      <c r="W91" s="203"/>
      <c r="X91" s="203"/>
      <c r="Y91" s="203"/>
      <c r="Z91" s="203"/>
      <c r="AA91" s="203"/>
      <c r="AB91" s="203"/>
      <c r="AC91" s="203"/>
      <c r="AD91" s="203"/>
      <c r="AE91" s="203"/>
      <c r="AF91" s="203"/>
      <c r="AG91" s="203"/>
      <c r="AH91" s="203"/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  <c r="AT91" s="203"/>
      <c r="AU91" s="203"/>
      <c r="AV91" s="203"/>
      <c r="AW91" s="203"/>
      <c r="AX91" s="203"/>
      <c r="AY91" s="203"/>
      <c r="AZ91" s="203"/>
      <c r="BA91" s="203"/>
      <c r="BB91" s="203"/>
      <c r="BC91" s="203"/>
      <c r="BD91" s="203"/>
      <c r="BE91" s="203"/>
      <c r="BF91" s="203"/>
      <c r="BG91" s="203"/>
      <c r="BH91" s="203"/>
      <c r="BI91" s="203"/>
      <c r="BJ91" s="203"/>
      <c r="BK91" s="203"/>
      <c r="BL91" s="203"/>
      <c r="BM91" s="203"/>
      <c r="BN91" s="203"/>
      <c r="BO91" s="203"/>
      <c r="BP91" s="203"/>
      <c r="BQ91" s="203"/>
      <c r="BR91" s="203"/>
      <c r="BS91" s="203"/>
      <c r="BT91" s="203"/>
      <c r="BU91" s="203"/>
      <c r="BV91" s="203"/>
      <c r="BW91" s="203"/>
      <c r="BX91" s="203"/>
      <c r="BY91" s="203"/>
      <c r="BZ91" s="203"/>
      <c r="CA91" s="203"/>
      <c r="CB91" s="203"/>
      <c r="CC91" s="203"/>
      <c r="CD91" s="203"/>
      <c r="CE91" s="203"/>
      <c r="CF91" s="203"/>
      <c r="CG91" s="203"/>
      <c r="CH91" s="203"/>
      <c r="CI91" s="203"/>
      <c r="CJ91" s="203"/>
      <c r="CK91" s="203"/>
      <c r="CL91" s="203"/>
      <c r="CM91" s="203"/>
      <c r="CN91" s="203"/>
      <c r="CO91" s="203"/>
      <c r="CP91" s="203"/>
      <c r="CQ91" s="203"/>
      <c r="CR91" s="203"/>
    </row>
    <row r="92" spans="1:96" ht="18.75" customHeight="1" x14ac:dyDescent="0.2">
      <c r="A92" s="9"/>
      <c r="B92" s="9"/>
      <c r="C92" s="277"/>
      <c r="D92" s="277"/>
      <c r="E92" s="1"/>
      <c r="F92" s="1"/>
      <c r="G92" s="1"/>
      <c r="H92" s="1"/>
      <c r="I92" s="1"/>
      <c r="J92" s="1"/>
      <c r="K92" s="1"/>
      <c r="L92" s="196"/>
      <c r="M92" s="1"/>
      <c r="N92" s="196"/>
      <c r="O92" s="196"/>
      <c r="P92" s="196"/>
      <c r="Q92" s="196"/>
      <c r="R92" s="27"/>
      <c r="S92" s="196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3"/>
      <c r="AH92" s="203"/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  <c r="AS92" s="203"/>
      <c r="AT92" s="203"/>
      <c r="AU92" s="203"/>
      <c r="AV92" s="203"/>
      <c r="AW92" s="203"/>
      <c r="AX92" s="203"/>
      <c r="AY92" s="203"/>
      <c r="AZ92" s="203"/>
      <c r="BA92" s="203"/>
      <c r="BB92" s="203"/>
      <c r="BC92" s="203"/>
      <c r="BD92" s="203"/>
      <c r="BE92" s="203"/>
      <c r="BF92" s="203"/>
      <c r="BG92" s="203"/>
      <c r="BH92" s="203"/>
      <c r="BI92" s="203"/>
      <c r="BJ92" s="203"/>
      <c r="BK92" s="203"/>
      <c r="BL92" s="203"/>
      <c r="BM92" s="203"/>
      <c r="BN92" s="203"/>
      <c r="BO92" s="203"/>
      <c r="BP92" s="203"/>
      <c r="BQ92" s="203"/>
      <c r="BR92" s="203"/>
      <c r="BS92" s="203"/>
      <c r="BT92" s="203"/>
      <c r="BU92" s="203"/>
      <c r="BV92" s="203"/>
      <c r="BW92" s="203"/>
      <c r="BX92" s="203"/>
      <c r="BY92" s="203"/>
      <c r="BZ92" s="203"/>
      <c r="CA92" s="203"/>
      <c r="CB92" s="203"/>
      <c r="CC92" s="203"/>
      <c r="CD92" s="203"/>
      <c r="CE92" s="203"/>
      <c r="CF92" s="203"/>
      <c r="CG92" s="203"/>
      <c r="CH92" s="203"/>
      <c r="CI92" s="203"/>
      <c r="CJ92" s="203"/>
      <c r="CK92" s="203"/>
      <c r="CL92" s="203"/>
      <c r="CM92" s="203"/>
      <c r="CN92" s="203"/>
      <c r="CO92" s="203"/>
      <c r="CP92" s="203"/>
      <c r="CQ92" s="203"/>
      <c r="CR92" s="203"/>
    </row>
    <row r="93" spans="1:96" ht="18.75" customHeight="1" x14ac:dyDescent="0.2">
      <c r="A93" s="9"/>
      <c r="B93" s="9"/>
      <c r="C93" s="277"/>
      <c r="D93" s="277"/>
      <c r="E93" s="1"/>
      <c r="F93" s="1"/>
      <c r="G93" s="1"/>
      <c r="H93" s="1"/>
      <c r="I93" s="1"/>
      <c r="J93" s="1"/>
      <c r="K93" s="1"/>
      <c r="L93" s="196"/>
      <c r="M93" s="1"/>
      <c r="N93" s="196"/>
      <c r="O93" s="196"/>
      <c r="P93" s="196"/>
      <c r="Q93" s="196"/>
      <c r="R93" s="27"/>
      <c r="S93" s="196"/>
      <c r="T93" s="203"/>
      <c r="U93" s="203"/>
      <c r="V93" s="203"/>
      <c r="W93" s="203"/>
      <c r="X93" s="203"/>
      <c r="Y93" s="203"/>
      <c r="Z93" s="203"/>
      <c r="AA93" s="203"/>
      <c r="AB93" s="203"/>
      <c r="AC93" s="203"/>
      <c r="AD93" s="203"/>
      <c r="AE93" s="203"/>
      <c r="AF93" s="203"/>
      <c r="AG93" s="203"/>
      <c r="AH93" s="203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  <c r="AT93" s="203"/>
      <c r="AU93" s="203"/>
      <c r="AV93" s="203"/>
      <c r="AW93" s="203"/>
      <c r="AX93" s="203"/>
      <c r="AY93" s="203"/>
      <c r="AZ93" s="203"/>
      <c r="BA93" s="203"/>
      <c r="BB93" s="203"/>
      <c r="BC93" s="203"/>
      <c r="BD93" s="203"/>
      <c r="BE93" s="203"/>
      <c r="BF93" s="203"/>
      <c r="BG93" s="203"/>
      <c r="BH93" s="203"/>
      <c r="BI93" s="203"/>
      <c r="BJ93" s="203"/>
      <c r="BK93" s="203"/>
      <c r="BL93" s="203"/>
      <c r="BM93" s="203"/>
      <c r="BN93" s="203"/>
      <c r="BO93" s="203"/>
      <c r="BP93" s="203"/>
      <c r="BQ93" s="203"/>
      <c r="BR93" s="203"/>
      <c r="BS93" s="203"/>
      <c r="BT93" s="203"/>
      <c r="BU93" s="203"/>
      <c r="BV93" s="203"/>
      <c r="BW93" s="203"/>
      <c r="BX93" s="203"/>
      <c r="BY93" s="203"/>
      <c r="BZ93" s="203"/>
      <c r="CA93" s="203"/>
      <c r="CB93" s="203"/>
      <c r="CC93" s="203"/>
      <c r="CD93" s="203"/>
      <c r="CE93" s="203"/>
      <c r="CF93" s="203"/>
      <c r="CG93" s="203"/>
      <c r="CH93" s="203"/>
      <c r="CI93" s="203"/>
      <c r="CJ93" s="203"/>
      <c r="CK93" s="203"/>
      <c r="CL93" s="203"/>
      <c r="CM93" s="203"/>
      <c r="CN93" s="203"/>
      <c r="CO93" s="203"/>
      <c r="CP93" s="203"/>
      <c r="CQ93" s="203"/>
      <c r="CR93" s="203"/>
    </row>
    <row r="94" spans="1:96" ht="18.75" customHeight="1" x14ac:dyDescent="0.2">
      <c r="A94" s="9"/>
      <c r="B94" s="9"/>
      <c r="C94" s="277"/>
      <c r="D94" s="277"/>
      <c r="E94" s="1"/>
      <c r="F94" s="1"/>
      <c r="G94" s="1"/>
      <c r="H94" s="1"/>
      <c r="I94" s="1"/>
      <c r="J94" s="1"/>
      <c r="K94" s="1"/>
      <c r="L94" s="196"/>
      <c r="M94" s="1"/>
      <c r="N94" s="196"/>
      <c r="O94" s="196"/>
      <c r="P94" s="196"/>
      <c r="Q94" s="196"/>
      <c r="R94" s="27"/>
      <c r="S94" s="196"/>
      <c r="T94" s="203"/>
      <c r="U94" s="203"/>
      <c r="V94" s="203"/>
      <c r="W94" s="203"/>
      <c r="X94" s="203"/>
      <c r="Y94" s="203"/>
      <c r="Z94" s="203"/>
      <c r="AA94" s="203"/>
      <c r="AB94" s="203"/>
      <c r="AC94" s="203"/>
      <c r="AD94" s="203"/>
      <c r="AE94" s="203"/>
      <c r="AF94" s="203"/>
      <c r="AG94" s="203"/>
      <c r="AH94" s="203"/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  <c r="AS94" s="203"/>
      <c r="AT94" s="203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203"/>
      <c r="BF94" s="203"/>
      <c r="BG94" s="203"/>
      <c r="BH94" s="203"/>
      <c r="BI94" s="203"/>
      <c r="BJ94" s="203"/>
      <c r="BK94" s="203"/>
      <c r="BL94" s="203"/>
      <c r="BM94" s="203"/>
      <c r="BN94" s="203"/>
      <c r="BO94" s="203"/>
      <c r="BP94" s="203"/>
      <c r="BQ94" s="203"/>
      <c r="BR94" s="203"/>
      <c r="BS94" s="203"/>
      <c r="BT94" s="203"/>
      <c r="BU94" s="203"/>
      <c r="BV94" s="203"/>
      <c r="BW94" s="203"/>
      <c r="BX94" s="203"/>
      <c r="BY94" s="203"/>
      <c r="BZ94" s="203"/>
      <c r="CA94" s="203"/>
      <c r="CB94" s="203"/>
      <c r="CC94" s="203"/>
      <c r="CD94" s="203"/>
      <c r="CE94" s="203"/>
      <c r="CF94" s="203"/>
      <c r="CG94" s="203"/>
      <c r="CH94" s="203"/>
      <c r="CI94" s="203"/>
      <c r="CJ94" s="203"/>
      <c r="CK94" s="203"/>
      <c r="CL94" s="203"/>
      <c r="CM94" s="203"/>
      <c r="CN94" s="203"/>
      <c r="CO94" s="203"/>
      <c r="CP94" s="203"/>
      <c r="CQ94" s="203"/>
      <c r="CR94" s="203"/>
    </row>
    <row r="95" spans="1:96" ht="18.75" customHeight="1" x14ac:dyDescent="0.2">
      <c r="A95" s="9"/>
      <c r="B95" s="9"/>
      <c r="C95" s="277"/>
      <c r="D95" s="277"/>
      <c r="E95" s="1"/>
      <c r="F95" s="1"/>
      <c r="G95" s="1"/>
      <c r="H95" s="1"/>
      <c r="I95" s="1"/>
      <c r="J95" s="1"/>
      <c r="K95" s="1"/>
      <c r="L95" s="196"/>
      <c r="M95" s="1"/>
      <c r="N95" s="196"/>
      <c r="O95" s="196"/>
      <c r="P95" s="196"/>
      <c r="Q95" s="196"/>
      <c r="R95" s="27"/>
      <c r="S95" s="196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3"/>
      <c r="AH95" s="203"/>
      <c r="AI95" s="203"/>
      <c r="AJ95" s="203"/>
      <c r="AK95" s="203"/>
      <c r="AL95" s="203"/>
      <c r="AM95" s="203"/>
      <c r="AN95" s="203"/>
      <c r="AO95" s="203"/>
      <c r="AP95" s="203"/>
      <c r="AQ95" s="203"/>
      <c r="AR95" s="203"/>
      <c r="AS95" s="203"/>
      <c r="AT95" s="203"/>
      <c r="AU95" s="203"/>
      <c r="AV95" s="203"/>
      <c r="AW95" s="203"/>
      <c r="AX95" s="203"/>
      <c r="AY95" s="203"/>
      <c r="AZ95" s="203"/>
      <c r="BA95" s="203"/>
      <c r="BB95" s="203"/>
      <c r="BC95" s="203"/>
      <c r="BD95" s="203"/>
      <c r="BE95" s="203"/>
      <c r="BF95" s="203"/>
      <c r="BG95" s="203"/>
      <c r="BH95" s="203"/>
      <c r="BI95" s="203"/>
      <c r="BJ95" s="203"/>
      <c r="BK95" s="203"/>
      <c r="BL95" s="203"/>
      <c r="BM95" s="203"/>
      <c r="BN95" s="203"/>
      <c r="BO95" s="203"/>
      <c r="BP95" s="203"/>
      <c r="BQ95" s="203"/>
      <c r="BR95" s="203"/>
      <c r="BS95" s="203"/>
      <c r="BT95" s="203"/>
      <c r="BU95" s="203"/>
      <c r="BV95" s="203"/>
      <c r="BW95" s="203"/>
      <c r="BX95" s="203"/>
      <c r="BY95" s="203"/>
      <c r="BZ95" s="203"/>
      <c r="CA95" s="203"/>
      <c r="CB95" s="203"/>
      <c r="CC95" s="203"/>
      <c r="CD95" s="203"/>
      <c r="CE95" s="203"/>
      <c r="CF95" s="203"/>
      <c r="CG95" s="203"/>
      <c r="CH95" s="203"/>
      <c r="CI95" s="203"/>
      <c r="CJ95" s="203"/>
      <c r="CK95" s="203"/>
      <c r="CL95" s="203"/>
      <c r="CM95" s="203"/>
      <c r="CN95" s="203"/>
      <c r="CO95" s="203"/>
      <c r="CP95" s="203"/>
      <c r="CQ95" s="203"/>
      <c r="CR95" s="203"/>
    </row>
    <row r="96" spans="1:96" ht="18.75" customHeight="1" x14ac:dyDescent="0.2">
      <c r="A96" s="9"/>
      <c r="B96" s="9"/>
      <c r="C96" s="277"/>
      <c r="D96" s="277"/>
      <c r="E96" s="1"/>
      <c r="F96" s="1"/>
      <c r="G96" s="1"/>
      <c r="H96" s="1"/>
      <c r="I96" s="1"/>
      <c r="J96" s="1"/>
      <c r="K96" s="1"/>
      <c r="L96" s="196"/>
      <c r="M96" s="1"/>
      <c r="N96" s="196"/>
      <c r="O96" s="196"/>
      <c r="P96" s="196"/>
      <c r="Q96" s="196"/>
      <c r="R96" s="27"/>
      <c r="S96" s="196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3"/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203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203"/>
      <c r="BF96" s="203"/>
      <c r="BG96" s="203"/>
      <c r="BH96" s="203"/>
      <c r="BI96" s="203"/>
      <c r="BJ96" s="203"/>
      <c r="BK96" s="203"/>
      <c r="BL96" s="203"/>
      <c r="BM96" s="203"/>
      <c r="BN96" s="203"/>
      <c r="BO96" s="203"/>
      <c r="BP96" s="203"/>
      <c r="BQ96" s="203"/>
      <c r="BR96" s="203"/>
      <c r="BS96" s="203"/>
      <c r="BT96" s="203"/>
      <c r="BU96" s="203"/>
      <c r="BV96" s="203"/>
      <c r="BW96" s="203"/>
      <c r="BX96" s="203"/>
      <c r="BY96" s="203"/>
      <c r="BZ96" s="203"/>
      <c r="CA96" s="203"/>
      <c r="CB96" s="203"/>
      <c r="CC96" s="203"/>
      <c r="CD96" s="203"/>
      <c r="CE96" s="203"/>
      <c r="CF96" s="203"/>
      <c r="CG96" s="203"/>
      <c r="CH96" s="203"/>
      <c r="CI96" s="203"/>
      <c r="CJ96" s="203"/>
      <c r="CK96" s="203"/>
      <c r="CL96" s="203"/>
      <c r="CM96" s="203"/>
      <c r="CN96" s="203"/>
      <c r="CO96" s="203"/>
      <c r="CP96" s="203"/>
      <c r="CQ96" s="203"/>
      <c r="CR96" s="203"/>
    </row>
    <row r="97" spans="1:96" ht="18.75" customHeight="1" x14ac:dyDescent="0.2">
      <c r="A97" s="9"/>
      <c r="B97" s="9"/>
      <c r="C97" s="277"/>
      <c r="D97" s="277"/>
      <c r="E97" s="1"/>
      <c r="F97" s="1"/>
      <c r="G97" s="1"/>
      <c r="H97" s="1"/>
      <c r="I97" s="1"/>
      <c r="J97" s="1"/>
      <c r="K97" s="1"/>
      <c r="L97" s="196"/>
      <c r="M97" s="1"/>
      <c r="N97" s="196"/>
      <c r="O97" s="196"/>
      <c r="P97" s="196"/>
      <c r="Q97" s="196"/>
      <c r="R97" s="27"/>
      <c r="S97" s="196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3"/>
      <c r="AH97" s="203"/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3"/>
      <c r="AT97" s="203"/>
      <c r="AU97" s="203"/>
      <c r="AV97" s="203"/>
      <c r="AW97" s="203"/>
      <c r="AX97" s="203"/>
      <c r="AY97" s="203"/>
      <c r="AZ97" s="203"/>
      <c r="BA97" s="203"/>
      <c r="BB97" s="203"/>
      <c r="BC97" s="203"/>
      <c r="BD97" s="203"/>
      <c r="BE97" s="203"/>
      <c r="BF97" s="203"/>
      <c r="BG97" s="203"/>
      <c r="BH97" s="203"/>
      <c r="BI97" s="203"/>
      <c r="BJ97" s="203"/>
      <c r="BK97" s="203"/>
      <c r="BL97" s="203"/>
      <c r="BM97" s="203"/>
      <c r="BN97" s="203"/>
      <c r="BO97" s="203"/>
      <c r="BP97" s="203"/>
      <c r="BQ97" s="203"/>
      <c r="BR97" s="203"/>
      <c r="BS97" s="203"/>
      <c r="BT97" s="203"/>
      <c r="BU97" s="203"/>
      <c r="BV97" s="203"/>
      <c r="BW97" s="203"/>
      <c r="BX97" s="203"/>
      <c r="BY97" s="203"/>
      <c r="BZ97" s="203"/>
      <c r="CA97" s="203"/>
      <c r="CB97" s="203"/>
      <c r="CC97" s="203"/>
      <c r="CD97" s="203"/>
      <c r="CE97" s="203"/>
      <c r="CF97" s="203"/>
      <c r="CG97" s="203"/>
      <c r="CH97" s="203"/>
      <c r="CI97" s="203"/>
      <c r="CJ97" s="203"/>
      <c r="CK97" s="203"/>
      <c r="CL97" s="203"/>
      <c r="CM97" s="203"/>
      <c r="CN97" s="203"/>
      <c r="CO97" s="203"/>
      <c r="CP97" s="203"/>
      <c r="CQ97" s="203"/>
      <c r="CR97" s="203"/>
    </row>
    <row r="98" spans="1:96" ht="18.75" customHeight="1" x14ac:dyDescent="0.2">
      <c r="A98" s="9"/>
      <c r="B98" s="9"/>
      <c r="C98" s="277"/>
      <c r="D98" s="277"/>
      <c r="E98" s="1"/>
      <c r="F98" s="1"/>
      <c r="G98" s="1"/>
      <c r="H98" s="1"/>
      <c r="I98" s="1"/>
      <c r="J98" s="1"/>
      <c r="K98" s="1"/>
      <c r="L98" s="196"/>
      <c r="M98" s="1"/>
      <c r="N98" s="196"/>
      <c r="O98" s="196"/>
      <c r="P98" s="196"/>
      <c r="Q98" s="196"/>
      <c r="R98" s="27"/>
      <c r="S98" s="196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03"/>
      <c r="AH98" s="203"/>
      <c r="AI98" s="203"/>
      <c r="AJ98" s="203"/>
      <c r="AK98" s="203"/>
      <c r="AL98" s="203"/>
      <c r="AM98" s="203"/>
      <c r="AN98" s="203"/>
      <c r="AO98" s="203"/>
      <c r="AP98" s="203"/>
      <c r="AQ98" s="203"/>
      <c r="AR98" s="203"/>
      <c r="AS98" s="203"/>
      <c r="AT98" s="203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203"/>
      <c r="BF98" s="203"/>
      <c r="BG98" s="203"/>
      <c r="BH98" s="203"/>
      <c r="BI98" s="203"/>
      <c r="BJ98" s="203"/>
      <c r="BK98" s="203"/>
      <c r="BL98" s="203"/>
      <c r="BM98" s="203"/>
      <c r="BN98" s="203"/>
      <c r="BO98" s="203"/>
      <c r="BP98" s="203"/>
      <c r="BQ98" s="203"/>
      <c r="BR98" s="203"/>
      <c r="BS98" s="203"/>
      <c r="BT98" s="203"/>
      <c r="BU98" s="203"/>
      <c r="BV98" s="203"/>
      <c r="BW98" s="203"/>
      <c r="BX98" s="203"/>
      <c r="BY98" s="203"/>
      <c r="BZ98" s="203"/>
      <c r="CA98" s="203"/>
      <c r="CB98" s="203"/>
      <c r="CC98" s="203"/>
      <c r="CD98" s="203"/>
      <c r="CE98" s="203"/>
      <c r="CF98" s="203"/>
      <c r="CG98" s="203"/>
      <c r="CH98" s="203"/>
      <c r="CI98" s="203"/>
      <c r="CJ98" s="203"/>
      <c r="CK98" s="203"/>
      <c r="CL98" s="203"/>
      <c r="CM98" s="203"/>
      <c r="CN98" s="203"/>
      <c r="CO98" s="203"/>
      <c r="CP98" s="203"/>
      <c r="CQ98" s="203"/>
      <c r="CR98" s="203"/>
    </row>
    <row r="99" spans="1:96" ht="18.75" customHeight="1" x14ac:dyDescent="0.2">
      <c r="A99" s="9"/>
      <c r="B99" s="9"/>
      <c r="C99" s="277"/>
      <c r="D99" s="277"/>
      <c r="E99" s="1"/>
      <c r="F99" s="1"/>
      <c r="G99" s="1"/>
      <c r="H99" s="1"/>
      <c r="I99" s="1"/>
      <c r="J99" s="1"/>
      <c r="K99" s="1"/>
      <c r="L99" s="196"/>
      <c r="M99" s="1"/>
      <c r="N99" s="196"/>
      <c r="O99" s="196"/>
      <c r="P99" s="196"/>
      <c r="Q99" s="196"/>
      <c r="R99" s="27"/>
      <c r="S99" s="196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03"/>
      <c r="AH99" s="203"/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03"/>
      <c r="AU99" s="203"/>
      <c r="AV99" s="203"/>
      <c r="AW99" s="203"/>
      <c r="AX99" s="203"/>
      <c r="AY99" s="203"/>
      <c r="AZ99" s="203"/>
      <c r="BA99" s="203"/>
      <c r="BB99" s="203"/>
      <c r="BC99" s="203"/>
      <c r="BD99" s="203"/>
      <c r="BE99" s="203"/>
      <c r="BF99" s="203"/>
      <c r="BG99" s="203"/>
      <c r="BH99" s="203"/>
      <c r="BI99" s="203"/>
      <c r="BJ99" s="203"/>
      <c r="BK99" s="203"/>
      <c r="BL99" s="203"/>
      <c r="BM99" s="203"/>
      <c r="BN99" s="203"/>
      <c r="BO99" s="203"/>
      <c r="BP99" s="203"/>
      <c r="BQ99" s="203"/>
      <c r="BR99" s="203"/>
      <c r="BS99" s="203"/>
      <c r="BT99" s="203"/>
      <c r="BU99" s="203"/>
      <c r="BV99" s="203"/>
      <c r="BW99" s="203"/>
      <c r="BX99" s="203"/>
      <c r="BY99" s="203"/>
      <c r="BZ99" s="203"/>
      <c r="CA99" s="203"/>
      <c r="CB99" s="203"/>
      <c r="CC99" s="203"/>
      <c r="CD99" s="203"/>
      <c r="CE99" s="203"/>
      <c r="CF99" s="203"/>
      <c r="CG99" s="203"/>
      <c r="CH99" s="203"/>
      <c r="CI99" s="203"/>
      <c r="CJ99" s="203"/>
      <c r="CK99" s="203"/>
      <c r="CL99" s="203"/>
      <c r="CM99" s="203"/>
      <c r="CN99" s="203"/>
      <c r="CO99" s="203"/>
      <c r="CP99" s="203"/>
      <c r="CQ99" s="203"/>
      <c r="CR99" s="203"/>
    </row>
    <row r="100" spans="1:96" ht="18.75" customHeight="1" x14ac:dyDescent="0.2">
      <c r="A100" s="9"/>
      <c r="B100" s="9"/>
      <c r="C100" s="277"/>
      <c r="D100" s="277"/>
      <c r="E100" s="1"/>
      <c r="F100" s="1"/>
      <c r="G100" s="1"/>
      <c r="H100" s="1"/>
      <c r="I100" s="1"/>
      <c r="J100" s="1"/>
      <c r="K100" s="1"/>
      <c r="L100" s="196"/>
      <c r="M100" s="1"/>
      <c r="N100" s="196"/>
      <c r="O100" s="196"/>
      <c r="P100" s="196"/>
      <c r="Q100" s="196"/>
      <c r="R100" s="27"/>
      <c r="S100" s="196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03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203"/>
      <c r="BF100" s="203"/>
      <c r="BG100" s="203"/>
      <c r="BH100" s="203"/>
      <c r="BI100" s="203"/>
      <c r="BJ100" s="203"/>
      <c r="BK100" s="203"/>
      <c r="BL100" s="203"/>
      <c r="BM100" s="203"/>
      <c r="BN100" s="203"/>
      <c r="BO100" s="203"/>
      <c r="BP100" s="203"/>
      <c r="BQ100" s="203"/>
      <c r="BR100" s="203"/>
      <c r="BS100" s="203"/>
      <c r="BT100" s="203"/>
      <c r="BU100" s="203"/>
      <c r="BV100" s="203"/>
      <c r="BW100" s="203"/>
      <c r="BX100" s="203"/>
      <c r="BY100" s="203"/>
      <c r="BZ100" s="203"/>
      <c r="CA100" s="203"/>
      <c r="CB100" s="203"/>
      <c r="CC100" s="203"/>
      <c r="CD100" s="203"/>
      <c r="CE100" s="203"/>
      <c r="CF100" s="203"/>
      <c r="CG100" s="203"/>
      <c r="CH100" s="203"/>
      <c r="CI100" s="203"/>
      <c r="CJ100" s="203"/>
      <c r="CK100" s="203"/>
      <c r="CL100" s="203"/>
      <c r="CM100" s="203"/>
      <c r="CN100" s="203"/>
      <c r="CO100" s="203"/>
      <c r="CP100" s="203"/>
      <c r="CQ100" s="203"/>
      <c r="CR100" s="203"/>
    </row>
    <row r="101" spans="1:96" ht="18.75" customHeight="1" x14ac:dyDescent="0.2">
      <c r="A101" s="9"/>
      <c r="B101" s="9"/>
      <c r="C101" s="277"/>
      <c r="D101" s="277"/>
      <c r="E101" s="1"/>
      <c r="F101" s="1"/>
      <c r="G101" s="1"/>
      <c r="H101" s="1"/>
      <c r="I101" s="1"/>
      <c r="J101" s="1"/>
      <c r="K101" s="1"/>
      <c r="L101" s="196"/>
      <c r="M101" s="1"/>
      <c r="N101" s="196"/>
      <c r="O101" s="196"/>
      <c r="P101" s="196"/>
      <c r="Q101" s="196"/>
      <c r="R101" s="27"/>
      <c r="S101" s="196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/>
      <c r="AH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03"/>
      <c r="AU101" s="203"/>
      <c r="AV101" s="203"/>
      <c r="AW101" s="203"/>
      <c r="AX101" s="203"/>
      <c r="AY101" s="203"/>
      <c r="AZ101" s="203"/>
      <c r="BA101" s="203"/>
      <c r="BB101" s="203"/>
      <c r="BC101" s="203"/>
      <c r="BD101" s="203"/>
      <c r="BE101" s="203"/>
      <c r="BF101" s="203"/>
      <c r="BG101" s="203"/>
      <c r="BH101" s="203"/>
      <c r="BI101" s="203"/>
      <c r="BJ101" s="203"/>
      <c r="BK101" s="203"/>
      <c r="BL101" s="203"/>
      <c r="BM101" s="203"/>
      <c r="BN101" s="203"/>
      <c r="BO101" s="203"/>
      <c r="BP101" s="203"/>
      <c r="BQ101" s="203"/>
      <c r="BR101" s="203"/>
      <c r="BS101" s="203"/>
      <c r="BT101" s="203"/>
      <c r="BU101" s="203"/>
      <c r="BV101" s="203"/>
      <c r="BW101" s="203"/>
      <c r="BX101" s="203"/>
      <c r="BY101" s="203"/>
      <c r="BZ101" s="203"/>
      <c r="CA101" s="203"/>
      <c r="CB101" s="203"/>
      <c r="CC101" s="203"/>
      <c r="CD101" s="203"/>
      <c r="CE101" s="203"/>
      <c r="CF101" s="203"/>
      <c r="CG101" s="203"/>
      <c r="CH101" s="203"/>
      <c r="CI101" s="203"/>
      <c r="CJ101" s="203"/>
      <c r="CK101" s="203"/>
      <c r="CL101" s="203"/>
      <c r="CM101" s="203"/>
      <c r="CN101" s="203"/>
      <c r="CO101" s="203"/>
      <c r="CP101" s="203"/>
      <c r="CQ101" s="203"/>
      <c r="CR101" s="203"/>
    </row>
    <row r="102" spans="1:96" ht="18.75" customHeight="1" x14ac:dyDescent="0.2">
      <c r="A102" s="9"/>
      <c r="B102" s="9"/>
      <c r="C102" s="277"/>
      <c r="D102" s="277"/>
      <c r="E102" s="1"/>
      <c r="F102" s="1"/>
      <c r="G102" s="1"/>
      <c r="H102" s="1"/>
      <c r="I102" s="1"/>
      <c r="J102" s="1"/>
      <c r="K102" s="1"/>
      <c r="L102" s="196"/>
      <c r="M102" s="1"/>
      <c r="N102" s="196"/>
      <c r="O102" s="196"/>
      <c r="P102" s="196"/>
      <c r="Q102" s="196"/>
      <c r="R102" s="27"/>
      <c r="S102" s="196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03"/>
      <c r="AH102" s="203"/>
      <c r="AI102" s="203"/>
      <c r="AJ102" s="203"/>
      <c r="AK102" s="203"/>
      <c r="AL102" s="203"/>
      <c r="AM102" s="203"/>
      <c r="AN102" s="203"/>
      <c r="AO102" s="203"/>
      <c r="AP102" s="203"/>
      <c r="AQ102" s="203"/>
      <c r="AR102" s="203"/>
      <c r="AS102" s="203"/>
      <c r="AT102" s="203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203"/>
      <c r="BF102" s="203"/>
      <c r="BG102" s="203"/>
      <c r="BH102" s="203"/>
      <c r="BI102" s="203"/>
      <c r="BJ102" s="203"/>
      <c r="BK102" s="203"/>
      <c r="BL102" s="203"/>
      <c r="BM102" s="203"/>
      <c r="BN102" s="203"/>
      <c r="BO102" s="203"/>
      <c r="BP102" s="203"/>
      <c r="BQ102" s="203"/>
      <c r="BR102" s="203"/>
      <c r="BS102" s="203"/>
      <c r="BT102" s="203"/>
      <c r="BU102" s="203"/>
      <c r="BV102" s="203"/>
      <c r="BW102" s="203"/>
      <c r="BX102" s="203"/>
      <c r="BY102" s="203"/>
      <c r="BZ102" s="203"/>
      <c r="CA102" s="203"/>
      <c r="CB102" s="203"/>
      <c r="CC102" s="203"/>
      <c r="CD102" s="203"/>
      <c r="CE102" s="203"/>
      <c r="CF102" s="203"/>
      <c r="CG102" s="203"/>
      <c r="CH102" s="203"/>
      <c r="CI102" s="203"/>
      <c r="CJ102" s="203"/>
      <c r="CK102" s="203"/>
      <c r="CL102" s="203"/>
      <c r="CM102" s="203"/>
      <c r="CN102" s="203"/>
      <c r="CO102" s="203"/>
      <c r="CP102" s="203"/>
      <c r="CQ102" s="203"/>
      <c r="CR102" s="203"/>
    </row>
    <row r="103" spans="1:96" ht="18.75" customHeight="1" x14ac:dyDescent="0.2">
      <c r="A103" s="9"/>
      <c r="B103" s="9"/>
      <c r="C103" s="277"/>
      <c r="D103" s="277"/>
      <c r="E103" s="1"/>
      <c r="F103" s="1"/>
      <c r="G103" s="1"/>
      <c r="H103" s="1"/>
      <c r="I103" s="1"/>
      <c r="J103" s="1"/>
      <c r="K103" s="1"/>
      <c r="L103" s="196"/>
      <c r="M103" s="1"/>
      <c r="N103" s="196"/>
      <c r="O103" s="196"/>
      <c r="P103" s="196"/>
      <c r="Q103" s="196"/>
      <c r="R103" s="27"/>
      <c r="S103" s="196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3"/>
      <c r="AH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  <c r="AT103" s="203"/>
      <c r="AU103" s="203"/>
      <c r="AV103" s="203"/>
      <c r="AW103" s="203"/>
      <c r="AX103" s="203"/>
      <c r="AY103" s="203"/>
      <c r="AZ103" s="203"/>
      <c r="BA103" s="203"/>
      <c r="BB103" s="203"/>
      <c r="BC103" s="203"/>
      <c r="BD103" s="203"/>
      <c r="BE103" s="203"/>
      <c r="BF103" s="203"/>
      <c r="BG103" s="203"/>
      <c r="BH103" s="203"/>
      <c r="BI103" s="203"/>
      <c r="BJ103" s="203"/>
      <c r="BK103" s="203"/>
      <c r="BL103" s="203"/>
      <c r="BM103" s="203"/>
      <c r="BN103" s="203"/>
      <c r="BO103" s="203"/>
      <c r="BP103" s="203"/>
      <c r="BQ103" s="203"/>
      <c r="BR103" s="203"/>
      <c r="BS103" s="203"/>
      <c r="BT103" s="203"/>
      <c r="BU103" s="203"/>
      <c r="BV103" s="203"/>
      <c r="BW103" s="203"/>
      <c r="BX103" s="203"/>
      <c r="BY103" s="203"/>
      <c r="BZ103" s="203"/>
      <c r="CA103" s="203"/>
      <c r="CB103" s="203"/>
      <c r="CC103" s="203"/>
      <c r="CD103" s="203"/>
      <c r="CE103" s="203"/>
      <c r="CF103" s="203"/>
      <c r="CG103" s="203"/>
      <c r="CH103" s="203"/>
      <c r="CI103" s="203"/>
      <c r="CJ103" s="203"/>
      <c r="CK103" s="203"/>
      <c r="CL103" s="203"/>
      <c r="CM103" s="203"/>
      <c r="CN103" s="203"/>
      <c r="CO103" s="203"/>
      <c r="CP103" s="203"/>
      <c r="CQ103" s="203"/>
      <c r="CR103" s="203"/>
    </row>
    <row r="104" spans="1:96" ht="18.75" customHeight="1" x14ac:dyDescent="0.2">
      <c r="A104" s="9"/>
      <c r="B104" s="9"/>
      <c r="C104" s="277"/>
      <c r="D104" s="277"/>
      <c r="E104" s="1"/>
      <c r="F104" s="1"/>
      <c r="G104" s="1"/>
      <c r="H104" s="1"/>
      <c r="I104" s="1"/>
      <c r="J104" s="1"/>
      <c r="K104" s="1"/>
      <c r="L104" s="196"/>
      <c r="M104" s="1"/>
      <c r="N104" s="196"/>
      <c r="O104" s="196"/>
      <c r="P104" s="196"/>
      <c r="Q104" s="196"/>
      <c r="R104" s="27"/>
      <c r="S104" s="196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203"/>
      <c r="BS104" s="203"/>
      <c r="BT104" s="203"/>
      <c r="BU104" s="203"/>
      <c r="BV104" s="203"/>
      <c r="BW104" s="203"/>
      <c r="BX104" s="203"/>
      <c r="BY104" s="203"/>
      <c r="BZ104" s="203"/>
      <c r="CA104" s="203"/>
      <c r="CB104" s="203"/>
      <c r="CC104" s="203"/>
      <c r="CD104" s="203"/>
      <c r="CE104" s="203"/>
      <c r="CF104" s="203"/>
      <c r="CG104" s="203"/>
      <c r="CH104" s="203"/>
      <c r="CI104" s="203"/>
      <c r="CJ104" s="203"/>
      <c r="CK104" s="203"/>
      <c r="CL104" s="203"/>
      <c r="CM104" s="203"/>
      <c r="CN104" s="203"/>
      <c r="CO104" s="203"/>
      <c r="CP104" s="203"/>
      <c r="CQ104" s="203"/>
      <c r="CR104" s="203"/>
    </row>
    <row r="105" spans="1:96" ht="18.75" customHeight="1" x14ac:dyDescent="0.2">
      <c r="A105" s="9"/>
      <c r="B105" s="9"/>
      <c r="C105" s="277"/>
      <c r="D105" s="277"/>
      <c r="E105" s="1"/>
      <c r="F105" s="1"/>
      <c r="G105" s="1"/>
      <c r="H105" s="1"/>
      <c r="I105" s="1"/>
      <c r="J105" s="1"/>
      <c r="K105" s="1"/>
      <c r="L105" s="196"/>
      <c r="M105" s="1"/>
      <c r="N105" s="196"/>
      <c r="O105" s="196"/>
      <c r="P105" s="196"/>
      <c r="Q105" s="196"/>
      <c r="R105" s="27"/>
      <c r="S105" s="196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3"/>
      <c r="AH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3"/>
      <c r="AZ105" s="203"/>
      <c r="BA105" s="203"/>
      <c r="BB105" s="203"/>
      <c r="BC105" s="203"/>
      <c r="BD105" s="203"/>
      <c r="BE105" s="203"/>
      <c r="BF105" s="203"/>
      <c r="BG105" s="203"/>
      <c r="BH105" s="203"/>
      <c r="BI105" s="203"/>
      <c r="BJ105" s="203"/>
      <c r="BK105" s="203"/>
      <c r="BL105" s="203"/>
      <c r="BM105" s="203"/>
      <c r="BN105" s="203"/>
      <c r="BO105" s="203"/>
      <c r="BP105" s="203"/>
      <c r="BQ105" s="203"/>
      <c r="BR105" s="203"/>
      <c r="BS105" s="203"/>
      <c r="BT105" s="203"/>
      <c r="BU105" s="203"/>
      <c r="BV105" s="203"/>
      <c r="BW105" s="203"/>
      <c r="BX105" s="203"/>
      <c r="BY105" s="203"/>
      <c r="BZ105" s="203"/>
      <c r="CA105" s="203"/>
      <c r="CB105" s="203"/>
      <c r="CC105" s="203"/>
      <c r="CD105" s="203"/>
      <c r="CE105" s="203"/>
      <c r="CF105" s="203"/>
      <c r="CG105" s="203"/>
      <c r="CH105" s="203"/>
      <c r="CI105" s="203"/>
      <c r="CJ105" s="203"/>
      <c r="CK105" s="203"/>
      <c r="CL105" s="203"/>
      <c r="CM105" s="203"/>
      <c r="CN105" s="203"/>
      <c r="CO105" s="203"/>
      <c r="CP105" s="203"/>
      <c r="CQ105" s="203"/>
      <c r="CR105" s="203"/>
    </row>
    <row r="106" spans="1:96" ht="18.75" customHeight="1" x14ac:dyDescent="0.2">
      <c r="A106" s="9"/>
      <c r="B106" s="9"/>
      <c r="C106" s="277"/>
      <c r="D106" s="277"/>
      <c r="E106" s="1"/>
      <c r="F106" s="1"/>
      <c r="G106" s="1"/>
      <c r="H106" s="1"/>
      <c r="I106" s="1"/>
      <c r="J106" s="1"/>
      <c r="K106" s="1"/>
      <c r="L106" s="196"/>
      <c r="M106" s="1"/>
      <c r="N106" s="196"/>
      <c r="O106" s="196"/>
      <c r="P106" s="196"/>
      <c r="Q106" s="196"/>
      <c r="R106" s="27"/>
      <c r="S106" s="196"/>
      <c r="T106" s="203"/>
      <c r="U106" s="203"/>
      <c r="V106" s="203"/>
      <c r="W106" s="203"/>
      <c r="X106" s="203"/>
      <c r="Y106" s="203"/>
      <c r="Z106" s="203"/>
      <c r="AA106" s="203"/>
      <c r="AB106" s="203"/>
      <c r="AC106" s="203"/>
      <c r="AD106" s="203"/>
      <c r="AE106" s="203"/>
      <c r="AF106" s="203"/>
      <c r="AG106" s="203"/>
      <c r="AH106" s="203"/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203"/>
      <c r="BF106" s="203"/>
      <c r="BG106" s="203"/>
      <c r="BH106" s="203"/>
      <c r="BI106" s="203"/>
      <c r="BJ106" s="203"/>
      <c r="BK106" s="203"/>
      <c r="BL106" s="203"/>
      <c r="BM106" s="203"/>
      <c r="BN106" s="203"/>
      <c r="BO106" s="203"/>
      <c r="BP106" s="203"/>
      <c r="BQ106" s="203"/>
      <c r="BR106" s="203"/>
      <c r="BS106" s="203"/>
      <c r="BT106" s="203"/>
      <c r="BU106" s="203"/>
      <c r="BV106" s="203"/>
      <c r="BW106" s="203"/>
      <c r="BX106" s="203"/>
      <c r="BY106" s="203"/>
      <c r="BZ106" s="203"/>
      <c r="CA106" s="203"/>
      <c r="CB106" s="203"/>
      <c r="CC106" s="203"/>
      <c r="CD106" s="203"/>
      <c r="CE106" s="203"/>
      <c r="CF106" s="203"/>
      <c r="CG106" s="203"/>
      <c r="CH106" s="203"/>
      <c r="CI106" s="203"/>
      <c r="CJ106" s="203"/>
      <c r="CK106" s="203"/>
      <c r="CL106" s="203"/>
      <c r="CM106" s="203"/>
      <c r="CN106" s="203"/>
      <c r="CO106" s="203"/>
      <c r="CP106" s="203"/>
      <c r="CQ106" s="203"/>
      <c r="CR106" s="203"/>
    </row>
    <row r="107" spans="1:96" ht="18.75" customHeight="1" x14ac:dyDescent="0.2">
      <c r="A107" s="9"/>
      <c r="B107" s="9"/>
      <c r="C107" s="277"/>
      <c r="D107" s="277"/>
      <c r="E107" s="1"/>
      <c r="F107" s="1"/>
      <c r="G107" s="1"/>
      <c r="H107" s="1"/>
      <c r="I107" s="1"/>
      <c r="J107" s="1"/>
      <c r="K107" s="1"/>
      <c r="L107" s="196"/>
      <c r="M107" s="1"/>
      <c r="N107" s="196"/>
      <c r="O107" s="196"/>
      <c r="P107" s="196"/>
      <c r="Q107" s="196"/>
      <c r="R107" s="27"/>
      <c r="S107" s="196"/>
      <c r="T107" s="203"/>
      <c r="U107" s="203"/>
      <c r="V107" s="203"/>
      <c r="W107" s="203"/>
      <c r="X107" s="203"/>
      <c r="Y107" s="203"/>
      <c r="Z107" s="203"/>
      <c r="AA107" s="203"/>
      <c r="AB107" s="203"/>
      <c r="AC107" s="203"/>
      <c r="AD107" s="203"/>
      <c r="AE107" s="203"/>
      <c r="AF107" s="203"/>
      <c r="AG107" s="203"/>
      <c r="AH107" s="203"/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3"/>
      <c r="AZ107" s="203"/>
      <c r="BA107" s="203"/>
      <c r="BB107" s="203"/>
      <c r="BC107" s="203"/>
      <c r="BD107" s="203"/>
      <c r="BE107" s="203"/>
      <c r="BF107" s="203"/>
      <c r="BG107" s="203"/>
      <c r="BH107" s="203"/>
      <c r="BI107" s="203"/>
      <c r="BJ107" s="203"/>
      <c r="BK107" s="203"/>
      <c r="BL107" s="203"/>
      <c r="BM107" s="203"/>
      <c r="BN107" s="203"/>
      <c r="BO107" s="203"/>
      <c r="BP107" s="203"/>
      <c r="BQ107" s="203"/>
      <c r="BR107" s="203"/>
      <c r="BS107" s="203"/>
      <c r="BT107" s="203"/>
      <c r="BU107" s="203"/>
      <c r="BV107" s="203"/>
      <c r="BW107" s="203"/>
      <c r="BX107" s="203"/>
      <c r="BY107" s="203"/>
      <c r="BZ107" s="203"/>
      <c r="CA107" s="203"/>
      <c r="CB107" s="203"/>
      <c r="CC107" s="203"/>
      <c r="CD107" s="203"/>
      <c r="CE107" s="203"/>
      <c r="CF107" s="203"/>
      <c r="CG107" s="203"/>
      <c r="CH107" s="203"/>
      <c r="CI107" s="203"/>
      <c r="CJ107" s="203"/>
      <c r="CK107" s="203"/>
      <c r="CL107" s="203"/>
      <c r="CM107" s="203"/>
      <c r="CN107" s="203"/>
      <c r="CO107" s="203"/>
      <c r="CP107" s="203"/>
      <c r="CQ107" s="203"/>
      <c r="CR107" s="203"/>
    </row>
    <row r="108" spans="1:96" ht="18.75" customHeight="1" x14ac:dyDescent="0.2">
      <c r="A108" s="9"/>
      <c r="B108" s="9"/>
      <c r="C108" s="277"/>
      <c r="D108" s="277"/>
      <c r="E108" s="1"/>
      <c r="F108" s="1"/>
      <c r="G108" s="1"/>
      <c r="H108" s="1"/>
      <c r="I108" s="1"/>
      <c r="J108" s="1"/>
      <c r="K108" s="1"/>
      <c r="L108" s="196"/>
      <c r="M108" s="1"/>
      <c r="N108" s="196"/>
      <c r="O108" s="196"/>
      <c r="P108" s="196"/>
      <c r="Q108" s="196"/>
      <c r="R108" s="27"/>
      <c r="S108" s="196"/>
      <c r="T108" s="203"/>
      <c r="U108" s="203"/>
      <c r="V108" s="203"/>
      <c r="W108" s="20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203"/>
      <c r="AH108" s="203"/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203"/>
      <c r="BF108" s="203"/>
      <c r="BG108" s="203"/>
      <c r="BH108" s="203"/>
      <c r="BI108" s="203"/>
      <c r="BJ108" s="203"/>
      <c r="BK108" s="203"/>
      <c r="BL108" s="203"/>
      <c r="BM108" s="203"/>
      <c r="BN108" s="203"/>
      <c r="BO108" s="203"/>
      <c r="BP108" s="203"/>
      <c r="BQ108" s="203"/>
      <c r="BR108" s="203"/>
      <c r="BS108" s="203"/>
      <c r="BT108" s="203"/>
      <c r="BU108" s="203"/>
      <c r="BV108" s="203"/>
      <c r="BW108" s="203"/>
      <c r="BX108" s="203"/>
      <c r="BY108" s="203"/>
      <c r="BZ108" s="203"/>
      <c r="CA108" s="203"/>
      <c r="CB108" s="203"/>
      <c r="CC108" s="203"/>
      <c r="CD108" s="203"/>
      <c r="CE108" s="203"/>
      <c r="CF108" s="203"/>
      <c r="CG108" s="203"/>
      <c r="CH108" s="203"/>
      <c r="CI108" s="203"/>
      <c r="CJ108" s="203"/>
      <c r="CK108" s="203"/>
      <c r="CL108" s="203"/>
      <c r="CM108" s="203"/>
      <c r="CN108" s="203"/>
      <c r="CO108" s="203"/>
      <c r="CP108" s="203"/>
      <c r="CQ108" s="203"/>
      <c r="CR108" s="203"/>
    </row>
    <row r="109" spans="1:96" ht="18.75" customHeight="1" x14ac:dyDescent="0.2">
      <c r="A109" s="9"/>
      <c r="B109" s="9"/>
      <c r="C109" s="277"/>
      <c r="D109" s="277"/>
      <c r="E109" s="1"/>
      <c r="F109" s="1"/>
      <c r="G109" s="1"/>
      <c r="H109" s="1"/>
      <c r="I109" s="1"/>
      <c r="J109" s="1"/>
      <c r="K109" s="1"/>
      <c r="L109" s="196"/>
      <c r="M109" s="1"/>
      <c r="N109" s="196"/>
      <c r="O109" s="196"/>
      <c r="P109" s="196"/>
      <c r="Q109" s="196"/>
      <c r="R109" s="27"/>
      <c r="S109" s="196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203"/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  <c r="AT109" s="203"/>
      <c r="AU109" s="203"/>
      <c r="AV109" s="203"/>
      <c r="AW109" s="203"/>
      <c r="AX109" s="203"/>
      <c r="AY109" s="203"/>
      <c r="AZ109" s="203"/>
      <c r="BA109" s="203"/>
      <c r="BB109" s="203"/>
      <c r="BC109" s="203"/>
      <c r="BD109" s="203"/>
      <c r="BE109" s="203"/>
      <c r="BF109" s="203"/>
      <c r="BG109" s="203"/>
      <c r="BH109" s="203"/>
      <c r="BI109" s="203"/>
      <c r="BJ109" s="203"/>
      <c r="BK109" s="203"/>
      <c r="BL109" s="203"/>
      <c r="BM109" s="203"/>
      <c r="BN109" s="203"/>
      <c r="BO109" s="203"/>
      <c r="BP109" s="203"/>
      <c r="BQ109" s="203"/>
      <c r="BR109" s="203"/>
      <c r="BS109" s="203"/>
      <c r="BT109" s="203"/>
      <c r="BU109" s="203"/>
      <c r="BV109" s="203"/>
      <c r="BW109" s="203"/>
      <c r="BX109" s="203"/>
      <c r="BY109" s="203"/>
      <c r="BZ109" s="203"/>
      <c r="CA109" s="203"/>
      <c r="CB109" s="203"/>
      <c r="CC109" s="203"/>
      <c r="CD109" s="203"/>
      <c r="CE109" s="203"/>
      <c r="CF109" s="203"/>
      <c r="CG109" s="203"/>
      <c r="CH109" s="203"/>
      <c r="CI109" s="203"/>
      <c r="CJ109" s="203"/>
      <c r="CK109" s="203"/>
      <c r="CL109" s="203"/>
      <c r="CM109" s="203"/>
      <c r="CN109" s="203"/>
      <c r="CO109" s="203"/>
      <c r="CP109" s="203"/>
      <c r="CQ109" s="203"/>
      <c r="CR109" s="203"/>
    </row>
    <row r="110" spans="1:96" ht="18.75" customHeight="1" x14ac:dyDescent="0.2">
      <c r="A110" s="9"/>
      <c r="B110" s="9"/>
      <c r="C110" s="277"/>
      <c r="D110" s="277"/>
      <c r="E110" s="1"/>
      <c r="F110" s="1"/>
      <c r="G110" s="1"/>
      <c r="H110" s="1"/>
      <c r="I110" s="1"/>
      <c r="J110" s="1"/>
      <c r="K110" s="1"/>
      <c r="L110" s="196"/>
      <c r="M110" s="1"/>
      <c r="N110" s="196"/>
      <c r="O110" s="196"/>
      <c r="P110" s="196"/>
      <c r="Q110" s="196"/>
      <c r="R110" s="27"/>
      <c r="S110" s="196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3"/>
      <c r="AG110" s="203"/>
      <c r="AH110" s="203"/>
      <c r="AI110" s="203"/>
      <c r="AJ110" s="203"/>
      <c r="AK110" s="203"/>
      <c r="AL110" s="203"/>
      <c r="AM110" s="203"/>
      <c r="AN110" s="203"/>
      <c r="AO110" s="203"/>
      <c r="AP110" s="203"/>
      <c r="AQ110" s="203"/>
      <c r="AR110" s="203"/>
      <c r="AS110" s="203"/>
      <c r="AT110" s="203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203"/>
      <c r="BF110" s="203"/>
      <c r="BG110" s="203"/>
      <c r="BH110" s="203"/>
      <c r="BI110" s="203"/>
      <c r="BJ110" s="203"/>
      <c r="BK110" s="203"/>
      <c r="BL110" s="203"/>
      <c r="BM110" s="203"/>
      <c r="BN110" s="203"/>
      <c r="BO110" s="203"/>
      <c r="BP110" s="203"/>
      <c r="BQ110" s="203"/>
      <c r="BR110" s="203"/>
      <c r="BS110" s="203"/>
      <c r="BT110" s="203"/>
      <c r="BU110" s="203"/>
      <c r="BV110" s="203"/>
      <c r="BW110" s="203"/>
      <c r="BX110" s="203"/>
      <c r="BY110" s="203"/>
      <c r="BZ110" s="203"/>
      <c r="CA110" s="203"/>
      <c r="CB110" s="203"/>
      <c r="CC110" s="203"/>
      <c r="CD110" s="203"/>
      <c r="CE110" s="203"/>
      <c r="CF110" s="203"/>
      <c r="CG110" s="203"/>
      <c r="CH110" s="203"/>
      <c r="CI110" s="203"/>
      <c r="CJ110" s="203"/>
      <c r="CK110" s="203"/>
      <c r="CL110" s="203"/>
      <c r="CM110" s="203"/>
      <c r="CN110" s="203"/>
      <c r="CO110" s="203"/>
      <c r="CP110" s="203"/>
      <c r="CQ110" s="203"/>
      <c r="CR110" s="203"/>
    </row>
    <row r="111" spans="1:96" ht="18.75" customHeight="1" x14ac:dyDescent="0.2">
      <c r="A111" s="9"/>
      <c r="B111" s="9"/>
      <c r="C111" s="277"/>
      <c r="D111" s="277"/>
      <c r="E111" s="1"/>
      <c r="F111" s="1"/>
      <c r="G111" s="1"/>
      <c r="H111" s="1"/>
      <c r="I111" s="1"/>
      <c r="J111" s="1"/>
      <c r="K111" s="1"/>
      <c r="L111" s="196"/>
      <c r="M111" s="1"/>
      <c r="N111" s="196"/>
      <c r="O111" s="196"/>
      <c r="P111" s="196"/>
      <c r="Q111" s="196"/>
      <c r="R111" s="27"/>
      <c r="S111" s="196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3"/>
      <c r="AG111" s="203"/>
      <c r="AH111" s="203"/>
      <c r="AI111" s="203"/>
      <c r="AJ111" s="203"/>
      <c r="AK111" s="203"/>
      <c r="AL111" s="203"/>
      <c r="AM111" s="203"/>
      <c r="AN111" s="203"/>
      <c r="AO111" s="203"/>
      <c r="AP111" s="203"/>
      <c r="AQ111" s="203"/>
      <c r="AR111" s="203"/>
      <c r="AS111" s="203"/>
      <c r="AT111" s="203"/>
      <c r="AU111" s="203"/>
      <c r="AV111" s="203"/>
      <c r="AW111" s="203"/>
      <c r="AX111" s="203"/>
      <c r="AY111" s="203"/>
      <c r="AZ111" s="203"/>
      <c r="BA111" s="203"/>
      <c r="BB111" s="203"/>
      <c r="BC111" s="203"/>
      <c r="BD111" s="203"/>
      <c r="BE111" s="203"/>
      <c r="BF111" s="203"/>
      <c r="BG111" s="203"/>
      <c r="BH111" s="203"/>
      <c r="BI111" s="203"/>
      <c r="BJ111" s="203"/>
      <c r="BK111" s="203"/>
      <c r="BL111" s="203"/>
      <c r="BM111" s="203"/>
      <c r="BN111" s="203"/>
      <c r="BO111" s="203"/>
      <c r="BP111" s="203"/>
      <c r="BQ111" s="203"/>
      <c r="BR111" s="203"/>
      <c r="BS111" s="203"/>
      <c r="BT111" s="203"/>
      <c r="BU111" s="203"/>
      <c r="BV111" s="203"/>
      <c r="BW111" s="203"/>
      <c r="BX111" s="203"/>
      <c r="BY111" s="203"/>
      <c r="BZ111" s="203"/>
      <c r="CA111" s="203"/>
      <c r="CB111" s="203"/>
      <c r="CC111" s="203"/>
      <c r="CD111" s="203"/>
      <c r="CE111" s="203"/>
      <c r="CF111" s="203"/>
      <c r="CG111" s="203"/>
      <c r="CH111" s="203"/>
      <c r="CI111" s="203"/>
      <c r="CJ111" s="203"/>
      <c r="CK111" s="203"/>
      <c r="CL111" s="203"/>
      <c r="CM111" s="203"/>
      <c r="CN111" s="203"/>
      <c r="CO111" s="203"/>
      <c r="CP111" s="203"/>
      <c r="CQ111" s="203"/>
      <c r="CR111" s="203"/>
    </row>
    <row r="112" spans="1:96" ht="18.75" customHeight="1" x14ac:dyDescent="0.2">
      <c r="A112" s="9"/>
      <c r="B112" s="9"/>
      <c r="C112" s="277"/>
      <c r="D112" s="277"/>
      <c r="E112" s="1"/>
      <c r="F112" s="1"/>
      <c r="G112" s="1"/>
      <c r="H112" s="1"/>
      <c r="I112" s="1"/>
      <c r="J112" s="1"/>
      <c r="K112" s="1"/>
      <c r="L112" s="196"/>
      <c r="M112" s="1"/>
      <c r="N112" s="196"/>
      <c r="O112" s="196"/>
      <c r="P112" s="196"/>
      <c r="Q112" s="196"/>
      <c r="R112" s="27"/>
      <c r="S112" s="196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3"/>
      <c r="AG112" s="203"/>
      <c r="AH112" s="203"/>
      <c r="AI112" s="203"/>
      <c r="AJ112" s="203"/>
      <c r="AK112" s="203"/>
      <c r="AL112" s="203"/>
      <c r="AM112" s="203"/>
      <c r="AN112" s="203"/>
      <c r="AO112" s="203"/>
      <c r="AP112" s="203"/>
      <c r="AQ112" s="203"/>
      <c r="AR112" s="203"/>
      <c r="AS112" s="203"/>
      <c r="AT112" s="203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203"/>
      <c r="BF112" s="203"/>
      <c r="BG112" s="203"/>
      <c r="BH112" s="203"/>
      <c r="BI112" s="203"/>
      <c r="BJ112" s="203"/>
      <c r="BK112" s="203"/>
      <c r="BL112" s="203"/>
      <c r="BM112" s="203"/>
      <c r="BN112" s="203"/>
      <c r="BO112" s="203"/>
      <c r="BP112" s="203"/>
      <c r="BQ112" s="203"/>
      <c r="BR112" s="203"/>
      <c r="BS112" s="203"/>
      <c r="BT112" s="203"/>
      <c r="BU112" s="203"/>
      <c r="BV112" s="203"/>
      <c r="BW112" s="203"/>
      <c r="BX112" s="203"/>
      <c r="BY112" s="203"/>
      <c r="BZ112" s="203"/>
      <c r="CA112" s="203"/>
      <c r="CB112" s="203"/>
      <c r="CC112" s="203"/>
      <c r="CD112" s="203"/>
      <c r="CE112" s="203"/>
      <c r="CF112" s="203"/>
      <c r="CG112" s="203"/>
      <c r="CH112" s="203"/>
      <c r="CI112" s="203"/>
      <c r="CJ112" s="203"/>
      <c r="CK112" s="203"/>
      <c r="CL112" s="203"/>
      <c r="CM112" s="203"/>
      <c r="CN112" s="203"/>
      <c r="CO112" s="203"/>
      <c r="CP112" s="203"/>
      <c r="CQ112" s="203"/>
      <c r="CR112" s="203"/>
    </row>
    <row r="113" spans="1:96" ht="18.75" customHeight="1" x14ac:dyDescent="0.2">
      <c r="A113" s="9"/>
      <c r="B113" s="9"/>
      <c r="C113" s="277"/>
      <c r="D113" s="277"/>
      <c r="E113" s="1"/>
      <c r="F113" s="1"/>
      <c r="G113" s="1"/>
      <c r="H113" s="1"/>
      <c r="I113" s="1"/>
      <c r="J113" s="1"/>
      <c r="K113" s="1"/>
      <c r="L113" s="196"/>
      <c r="M113" s="1"/>
      <c r="N113" s="196"/>
      <c r="O113" s="196"/>
      <c r="P113" s="196"/>
      <c r="Q113" s="196"/>
      <c r="R113" s="27"/>
      <c r="S113" s="196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3"/>
      <c r="AG113" s="203"/>
      <c r="AH113" s="203"/>
      <c r="AI113" s="203"/>
      <c r="AJ113" s="203"/>
      <c r="AK113" s="203"/>
      <c r="AL113" s="203"/>
      <c r="AM113" s="203"/>
      <c r="AN113" s="203"/>
      <c r="AO113" s="203"/>
      <c r="AP113" s="203"/>
      <c r="AQ113" s="203"/>
      <c r="AR113" s="203"/>
      <c r="AS113" s="203"/>
      <c r="AT113" s="203"/>
      <c r="AU113" s="203"/>
      <c r="AV113" s="203"/>
      <c r="AW113" s="203"/>
      <c r="AX113" s="203"/>
      <c r="AY113" s="203"/>
      <c r="AZ113" s="203"/>
      <c r="BA113" s="203"/>
      <c r="BB113" s="203"/>
      <c r="BC113" s="203"/>
      <c r="BD113" s="203"/>
      <c r="BE113" s="203"/>
      <c r="BF113" s="203"/>
      <c r="BG113" s="203"/>
      <c r="BH113" s="203"/>
      <c r="BI113" s="203"/>
      <c r="BJ113" s="203"/>
      <c r="BK113" s="203"/>
      <c r="BL113" s="203"/>
      <c r="BM113" s="203"/>
      <c r="BN113" s="203"/>
      <c r="BO113" s="203"/>
      <c r="BP113" s="203"/>
      <c r="BQ113" s="203"/>
      <c r="BR113" s="203"/>
      <c r="BS113" s="203"/>
      <c r="BT113" s="203"/>
      <c r="BU113" s="203"/>
      <c r="BV113" s="203"/>
      <c r="BW113" s="203"/>
      <c r="BX113" s="203"/>
      <c r="BY113" s="203"/>
      <c r="BZ113" s="203"/>
      <c r="CA113" s="203"/>
      <c r="CB113" s="203"/>
      <c r="CC113" s="203"/>
      <c r="CD113" s="203"/>
      <c r="CE113" s="203"/>
      <c r="CF113" s="203"/>
      <c r="CG113" s="203"/>
      <c r="CH113" s="203"/>
      <c r="CI113" s="203"/>
      <c r="CJ113" s="203"/>
      <c r="CK113" s="203"/>
      <c r="CL113" s="203"/>
      <c r="CM113" s="203"/>
      <c r="CN113" s="203"/>
      <c r="CO113" s="203"/>
      <c r="CP113" s="203"/>
      <c r="CQ113" s="203"/>
      <c r="CR113" s="203"/>
    </row>
    <row r="114" spans="1:96" ht="18.75" customHeight="1" x14ac:dyDescent="0.2">
      <c r="A114" s="9"/>
      <c r="B114" s="9"/>
      <c r="C114" s="277"/>
      <c r="D114" s="277"/>
      <c r="E114" s="1"/>
      <c r="F114" s="1"/>
      <c r="G114" s="1"/>
      <c r="H114" s="1"/>
      <c r="I114" s="1"/>
      <c r="J114" s="1"/>
      <c r="K114" s="1"/>
      <c r="L114" s="196"/>
      <c r="M114" s="1"/>
      <c r="N114" s="196"/>
      <c r="O114" s="196"/>
      <c r="P114" s="196"/>
      <c r="Q114" s="196"/>
      <c r="R114" s="27"/>
      <c r="S114" s="196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3"/>
      <c r="AG114" s="203"/>
      <c r="AH114" s="203"/>
      <c r="AI114" s="203"/>
      <c r="AJ114" s="203"/>
      <c r="AK114" s="203"/>
      <c r="AL114" s="203"/>
      <c r="AM114" s="203"/>
      <c r="AN114" s="203"/>
      <c r="AO114" s="203"/>
      <c r="AP114" s="203"/>
      <c r="AQ114" s="203"/>
      <c r="AR114" s="203"/>
      <c r="AS114" s="203"/>
      <c r="AT114" s="203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203"/>
      <c r="BF114" s="203"/>
      <c r="BG114" s="203"/>
      <c r="BH114" s="203"/>
      <c r="BI114" s="203"/>
      <c r="BJ114" s="203"/>
      <c r="BK114" s="203"/>
      <c r="BL114" s="203"/>
      <c r="BM114" s="203"/>
      <c r="BN114" s="203"/>
      <c r="BO114" s="203"/>
      <c r="BP114" s="203"/>
      <c r="BQ114" s="203"/>
      <c r="BR114" s="203"/>
      <c r="BS114" s="203"/>
      <c r="BT114" s="203"/>
      <c r="BU114" s="203"/>
      <c r="BV114" s="203"/>
      <c r="BW114" s="203"/>
      <c r="BX114" s="203"/>
      <c r="BY114" s="203"/>
      <c r="BZ114" s="203"/>
      <c r="CA114" s="203"/>
      <c r="CB114" s="203"/>
      <c r="CC114" s="203"/>
      <c r="CD114" s="203"/>
      <c r="CE114" s="203"/>
      <c r="CF114" s="203"/>
      <c r="CG114" s="203"/>
      <c r="CH114" s="203"/>
      <c r="CI114" s="203"/>
      <c r="CJ114" s="203"/>
      <c r="CK114" s="203"/>
      <c r="CL114" s="203"/>
      <c r="CM114" s="203"/>
      <c r="CN114" s="203"/>
      <c r="CO114" s="203"/>
      <c r="CP114" s="203"/>
      <c r="CQ114" s="203"/>
      <c r="CR114" s="203"/>
    </row>
    <row r="115" spans="1:96" ht="18.75" customHeight="1" x14ac:dyDescent="0.2">
      <c r="A115" s="9"/>
      <c r="B115" s="9"/>
      <c r="C115" s="277"/>
      <c r="D115" s="277"/>
      <c r="E115" s="1"/>
      <c r="F115" s="1"/>
      <c r="G115" s="1"/>
      <c r="H115" s="1"/>
      <c r="I115" s="1"/>
      <c r="J115" s="1"/>
      <c r="K115" s="1"/>
      <c r="L115" s="196"/>
      <c r="M115" s="1"/>
      <c r="N115" s="196"/>
      <c r="O115" s="196"/>
      <c r="P115" s="196"/>
      <c r="Q115" s="196"/>
      <c r="R115" s="27"/>
      <c r="S115" s="196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3"/>
      <c r="AG115" s="203"/>
      <c r="AH115" s="203"/>
      <c r="AI115" s="203"/>
      <c r="AJ115" s="203"/>
      <c r="AK115" s="203"/>
      <c r="AL115" s="203"/>
      <c r="AM115" s="203"/>
      <c r="AN115" s="203"/>
      <c r="AO115" s="203"/>
      <c r="AP115" s="203"/>
      <c r="AQ115" s="203"/>
      <c r="AR115" s="203"/>
      <c r="AS115" s="203"/>
      <c r="AT115" s="203"/>
      <c r="AU115" s="203"/>
      <c r="AV115" s="203"/>
      <c r="AW115" s="203"/>
      <c r="AX115" s="203"/>
      <c r="AY115" s="203"/>
      <c r="AZ115" s="203"/>
      <c r="BA115" s="203"/>
      <c r="BB115" s="203"/>
      <c r="BC115" s="203"/>
      <c r="BD115" s="203"/>
      <c r="BE115" s="203"/>
      <c r="BF115" s="203"/>
      <c r="BG115" s="203"/>
      <c r="BH115" s="203"/>
      <c r="BI115" s="203"/>
      <c r="BJ115" s="203"/>
      <c r="BK115" s="203"/>
      <c r="BL115" s="203"/>
      <c r="BM115" s="203"/>
      <c r="BN115" s="203"/>
      <c r="BO115" s="203"/>
      <c r="BP115" s="203"/>
      <c r="BQ115" s="203"/>
      <c r="BR115" s="203"/>
      <c r="BS115" s="203"/>
      <c r="BT115" s="203"/>
      <c r="BU115" s="203"/>
      <c r="BV115" s="203"/>
      <c r="BW115" s="203"/>
      <c r="BX115" s="203"/>
      <c r="BY115" s="203"/>
      <c r="BZ115" s="203"/>
      <c r="CA115" s="203"/>
      <c r="CB115" s="203"/>
      <c r="CC115" s="203"/>
      <c r="CD115" s="203"/>
      <c r="CE115" s="203"/>
      <c r="CF115" s="203"/>
      <c r="CG115" s="203"/>
      <c r="CH115" s="203"/>
      <c r="CI115" s="203"/>
      <c r="CJ115" s="203"/>
      <c r="CK115" s="203"/>
      <c r="CL115" s="203"/>
      <c r="CM115" s="203"/>
      <c r="CN115" s="203"/>
      <c r="CO115" s="203"/>
      <c r="CP115" s="203"/>
      <c r="CQ115" s="203"/>
      <c r="CR115" s="203"/>
    </row>
    <row r="116" spans="1:96" ht="18.75" customHeight="1" x14ac:dyDescent="0.2">
      <c r="A116" s="9"/>
      <c r="B116" s="9"/>
      <c r="C116" s="277"/>
      <c r="D116" s="277"/>
      <c r="E116" s="1"/>
      <c r="F116" s="1"/>
      <c r="G116" s="1"/>
      <c r="H116" s="1"/>
      <c r="I116" s="1"/>
      <c r="J116" s="1"/>
      <c r="K116" s="1"/>
      <c r="L116" s="196"/>
      <c r="M116" s="1"/>
      <c r="N116" s="196"/>
      <c r="O116" s="196"/>
      <c r="P116" s="196"/>
      <c r="Q116" s="196"/>
      <c r="R116" s="27"/>
      <c r="S116" s="196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/>
      <c r="AH116" s="203"/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  <c r="BI116" s="203"/>
      <c r="BJ116" s="203"/>
      <c r="BK116" s="203"/>
      <c r="BL116" s="203"/>
      <c r="BM116" s="203"/>
      <c r="BN116" s="203"/>
      <c r="BO116" s="203"/>
      <c r="BP116" s="203"/>
      <c r="BQ116" s="203"/>
      <c r="BR116" s="203"/>
      <c r="BS116" s="203"/>
      <c r="BT116" s="203"/>
      <c r="BU116" s="203"/>
      <c r="BV116" s="203"/>
      <c r="BW116" s="203"/>
      <c r="BX116" s="203"/>
      <c r="BY116" s="203"/>
      <c r="BZ116" s="203"/>
      <c r="CA116" s="203"/>
      <c r="CB116" s="203"/>
      <c r="CC116" s="203"/>
      <c r="CD116" s="203"/>
      <c r="CE116" s="203"/>
      <c r="CF116" s="203"/>
      <c r="CG116" s="203"/>
      <c r="CH116" s="203"/>
      <c r="CI116" s="203"/>
      <c r="CJ116" s="203"/>
      <c r="CK116" s="203"/>
      <c r="CL116" s="203"/>
      <c r="CM116" s="203"/>
      <c r="CN116" s="203"/>
      <c r="CO116" s="203"/>
      <c r="CP116" s="203"/>
      <c r="CQ116" s="203"/>
      <c r="CR116" s="203"/>
    </row>
    <row r="117" spans="1:96" ht="18.75" customHeight="1" x14ac:dyDescent="0.2">
      <c r="A117" s="9"/>
      <c r="B117" s="9"/>
      <c r="C117" s="277"/>
      <c r="D117" s="277"/>
      <c r="E117" s="1"/>
      <c r="F117" s="1"/>
      <c r="G117" s="1"/>
      <c r="H117" s="1"/>
      <c r="I117" s="1"/>
      <c r="J117" s="1"/>
      <c r="K117" s="1"/>
      <c r="L117" s="196"/>
      <c r="M117" s="1"/>
      <c r="N117" s="196"/>
      <c r="O117" s="196"/>
      <c r="P117" s="196"/>
      <c r="Q117" s="196"/>
      <c r="R117" s="27"/>
      <c r="S117" s="196"/>
      <c r="T117" s="203"/>
      <c r="U117" s="203"/>
      <c r="V117" s="203"/>
      <c r="W117" s="203"/>
      <c r="X117" s="203"/>
      <c r="Y117" s="203"/>
      <c r="Z117" s="203"/>
      <c r="AA117" s="203"/>
      <c r="AB117" s="203"/>
      <c r="AC117" s="203"/>
      <c r="AD117" s="203"/>
      <c r="AE117" s="203"/>
      <c r="AF117" s="203"/>
      <c r="AG117" s="203"/>
      <c r="AH117" s="203"/>
      <c r="AI117" s="203"/>
      <c r="AJ117" s="203"/>
      <c r="AK117" s="203"/>
      <c r="AL117" s="203"/>
      <c r="AM117" s="203"/>
      <c r="AN117" s="203"/>
      <c r="AO117" s="203"/>
      <c r="AP117" s="203"/>
      <c r="AQ117" s="203"/>
      <c r="AR117" s="203"/>
      <c r="AS117" s="203"/>
      <c r="AT117" s="203"/>
      <c r="AU117" s="203"/>
      <c r="AV117" s="203"/>
      <c r="AW117" s="203"/>
      <c r="AX117" s="203"/>
      <c r="AY117" s="203"/>
      <c r="AZ117" s="203"/>
      <c r="BA117" s="203"/>
      <c r="BB117" s="203"/>
      <c r="BC117" s="203"/>
      <c r="BD117" s="203"/>
      <c r="BE117" s="203"/>
      <c r="BF117" s="203"/>
      <c r="BG117" s="203"/>
      <c r="BH117" s="203"/>
      <c r="BI117" s="203"/>
      <c r="BJ117" s="203"/>
      <c r="BK117" s="203"/>
      <c r="BL117" s="203"/>
      <c r="BM117" s="203"/>
      <c r="BN117" s="203"/>
      <c r="BO117" s="203"/>
      <c r="BP117" s="203"/>
      <c r="BQ117" s="203"/>
      <c r="BR117" s="203"/>
      <c r="BS117" s="203"/>
      <c r="BT117" s="203"/>
      <c r="BU117" s="203"/>
      <c r="BV117" s="203"/>
      <c r="BW117" s="203"/>
      <c r="BX117" s="203"/>
      <c r="BY117" s="203"/>
      <c r="BZ117" s="203"/>
      <c r="CA117" s="203"/>
      <c r="CB117" s="203"/>
      <c r="CC117" s="203"/>
      <c r="CD117" s="203"/>
      <c r="CE117" s="203"/>
      <c r="CF117" s="203"/>
      <c r="CG117" s="203"/>
      <c r="CH117" s="203"/>
      <c r="CI117" s="203"/>
      <c r="CJ117" s="203"/>
      <c r="CK117" s="203"/>
      <c r="CL117" s="203"/>
      <c r="CM117" s="203"/>
      <c r="CN117" s="203"/>
      <c r="CO117" s="203"/>
      <c r="CP117" s="203"/>
      <c r="CQ117" s="203"/>
      <c r="CR117" s="203"/>
    </row>
    <row r="118" spans="1:96" ht="18.75" customHeight="1" x14ac:dyDescent="0.2">
      <c r="A118" s="9"/>
      <c r="B118" s="9"/>
      <c r="C118" s="277"/>
      <c r="D118" s="277"/>
      <c r="E118" s="1"/>
      <c r="F118" s="1"/>
      <c r="G118" s="1"/>
      <c r="H118" s="1"/>
      <c r="I118" s="1"/>
      <c r="J118" s="1"/>
      <c r="K118" s="1"/>
      <c r="L118" s="196"/>
      <c r="M118" s="1"/>
      <c r="N118" s="196"/>
      <c r="O118" s="196"/>
      <c r="P118" s="196"/>
      <c r="Q118" s="196"/>
      <c r="R118" s="27"/>
      <c r="S118" s="196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03"/>
      <c r="AK118" s="203"/>
      <c r="AL118" s="203"/>
      <c r="AM118" s="203"/>
      <c r="AN118" s="203"/>
      <c r="AO118" s="203"/>
      <c r="AP118" s="203"/>
      <c r="AQ118" s="203"/>
      <c r="AR118" s="203"/>
      <c r="AS118" s="203"/>
      <c r="AT118" s="203"/>
      <c r="AU118" s="203"/>
      <c r="AV118" s="203"/>
      <c r="AW118" s="203"/>
      <c r="AX118" s="203"/>
      <c r="AY118" s="203"/>
      <c r="AZ118" s="203"/>
      <c r="BA118" s="203"/>
      <c r="BB118" s="203"/>
      <c r="BC118" s="203"/>
      <c r="BD118" s="203"/>
      <c r="BE118" s="203"/>
      <c r="BF118" s="203"/>
      <c r="BG118" s="203"/>
      <c r="BH118" s="203"/>
      <c r="BI118" s="203"/>
      <c r="BJ118" s="203"/>
      <c r="BK118" s="203"/>
      <c r="BL118" s="203"/>
      <c r="BM118" s="203"/>
      <c r="BN118" s="203"/>
      <c r="BO118" s="203"/>
      <c r="BP118" s="203"/>
      <c r="BQ118" s="203"/>
      <c r="BR118" s="203"/>
      <c r="BS118" s="203"/>
      <c r="BT118" s="203"/>
      <c r="BU118" s="203"/>
      <c r="BV118" s="203"/>
      <c r="BW118" s="203"/>
      <c r="BX118" s="203"/>
      <c r="BY118" s="203"/>
      <c r="BZ118" s="203"/>
      <c r="CA118" s="203"/>
      <c r="CB118" s="203"/>
      <c r="CC118" s="203"/>
      <c r="CD118" s="203"/>
      <c r="CE118" s="203"/>
      <c r="CF118" s="203"/>
      <c r="CG118" s="203"/>
      <c r="CH118" s="203"/>
      <c r="CI118" s="203"/>
      <c r="CJ118" s="203"/>
      <c r="CK118" s="203"/>
      <c r="CL118" s="203"/>
      <c r="CM118" s="203"/>
      <c r="CN118" s="203"/>
      <c r="CO118" s="203"/>
      <c r="CP118" s="203"/>
      <c r="CQ118" s="203"/>
      <c r="CR118" s="203"/>
    </row>
    <row r="119" spans="1:96" ht="18.75" customHeight="1" x14ac:dyDescent="0.2">
      <c r="A119" s="9"/>
      <c r="B119" s="9"/>
      <c r="C119" s="277"/>
      <c r="D119" s="277"/>
      <c r="E119" s="1"/>
      <c r="F119" s="1"/>
      <c r="G119" s="1"/>
      <c r="H119" s="1"/>
      <c r="I119" s="1"/>
      <c r="J119" s="1"/>
      <c r="K119" s="1"/>
      <c r="L119" s="196"/>
      <c r="M119" s="1"/>
      <c r="N119" s="196"/>
      <c r="O119" s="196"/>
      <c r="P119" s="196"/>
      <c r="Q119" s="196"/>
      <c r="R119" s="27"/>
      <c r="S119" s="196"/>
      <c r="T119" s="203"/>
      <c r="U119" s="203"/>
      <c r="V119" s="203"/>
      <c r="W119" s="203"/>
      <c r="X119" s="203"/>
      <c r="Y119" s="203"/>
      <c r="Z119" s="203"/>
      <c r="AA119" s="203"/>
      <c r="AB119" s="203"/>
      <c r="AC119" s="203"/>
      <c r="AD119" s="203"/>
      <c r="AE119" s="203"/>
      <c r="AF119" s="203"/>
      <c r="AG119" s="203"/>
      <c r="AH119" s="203"/>
      <c r="AI119" s="203"/>
      <c r="AJ119" s="203"/>
      <c r="AK119" s="203"/>
      <c r="AL119" s="203"/>
      <c r="AM119" s="203"/>
      <c r="AN119" s="203"/>
      <c r="AO119" s="203"/>
      <c r="AP119" s="203"/>
      <c r="AQ119" s="203"/>
      <c r="AR119" s="203"/>
      <c r="AS119" s="203"/>
      <c r="AT119" s="203"/>
      <c r="AU119" s="203"/>
      <c r="AV119" s="203"/>
      <c r="AW119" s="203"/>
      <c r="AX119" s="203"/>
      <c r="AY119" s="203"/>
      <c r="AZ119" s="203"/>
      <c r="BA119" s="203"/>
      <c r="BB119" s="203"/>
      <c r="BC119" s="203"/>
      <c r="BD119" s="203"/>
      <c r="BE119" s="203"/>
      <c r="BF119" s="203"/>
      <c r="BG119" s="203"/>
      <c r="BH119" s="203"/>
      <c r="BI119" s="203"/>
      <c r="BJ119" s="203"/>
      <c r="BK119" s="203"/>
      <c r="BL119" s="203"/>
      <c r="BM119" s="203"/>
      <c r="BN119" s="203"/>
      <c r="BO119" s="203"/>
      <c r="BP119" s="203"/>
      <c r="BQ119" s="203"/>
      <c r="BR119" s="203"/>
      <c r="BS119" s="203"/>
      <c r="BT119" s="203"/>
      <c r="BU119" s="203"/>
      <c r="BV119" s="203"/>
      <c r="BW119" s="203"/>
      <c r="BX119" s="203"/>
      <c r="BY119" s="203"/>
      <c r="BZ119" s="203"/>
      <c r="CA119" s="203"/>
      <c r="CB119" s="203"/>
      <c r="CC119" s="203"/>
      <c r="CD119" s="203"/>
      <c r="CE119" s="203"/>
      <c r="CF119" s="203"/>
      <c r="CG119" s="203"/>
      <c r="CH119" s="203"/>
      <c r="CI119" s="203"/>
      <c r="CJ119" s="203"/>
      <c r="CK119" s="203"/>
      <c r="CL119" s="203"/>
      <c r="CM119" s="203"/>
      <c r="CN119" s="203"/>
      <c r="CO119" s="203"/>
      <c r="CP119" s="203"/>
      <c r="CQ119" s="203"/>
      <c r="CR119" s="203"/>
    </row>
    <row r="120" spans="1:96" ht="18.75" customHeight="1" x14ac:dyDescent="0.2">
      <c r="A120" s="9"/>
      <c r="B120" s="9"/>
      <c r="C120" s="277"/>
      <c r="D120" s="277"/>
      <c r="E120" s="1"/>
      <c r="F120" s="1"/>
      <c r="G120" s="1"/>
      <c r="H120" s="1"/>
      <c r="I120" s="1"/>
      <c r="J120" s="1"/>
      <c r="K120" s="1"/>
      <c r="L120" s="196"/>
      <c r="M120" s="1"/>
      <c r="N120" s="196"/>
      <c r="O120" s="196"/>
      <c r="P120" s="196"/>
      <c r="Q120" s="196"/>
      <c r="R120" s="27"/>
      <c r="S120" s="196"/>
      <c r="T120" s="203"/>
      <c r="U120" s="203"/>
      <c r="V120" s="203"/>
      <c r="W120" s="203"/>
      <c r="X120" s="203"/>
      <c r="Y120" s="203"/>
      <c r="Z120" s="203"/>
      <c r="AA120" s="203"/>
      <c r="AB120" s="203"/>
      <c r="AC120" s="203"/>
      <c r="AD120" s="203"/>
      <c r="AE120" s="203"/>
      <c r="AF120" s="203"/>
      <c r="AG120" s="203"/>
      <c r="AH120" s="203"/>
      <c r="AI120" s="203"/>
      <c r="AJ120" s="203"/>
      <c r="AK120" s="203"/>
      <c r="AL120" s="203"/>
      <c r="AM120" s="203"/>
      <c r="AN120" s="203"/>
      <c r="AO120" s="203"/>
      <c r="AP120" s="203"/>
      <c r="AQ120" s="203"/>
      <c r="AR120" s="203"/>
      <c r="AS120" s="203"/>
      <c r="AT120" s="203"/>
      <c r="AU120" s="203"/>
      <c r="AV120" s="203"/>
      <c r="AW120" s="203"/>
      <c r="AX120" s="203"/>
      <c r="AY120" s="203"/>
      <c r="AZ120" s="203"/>
      <c r="BA120" s="203"/>
      <c r="BB120" s="203"/>
      <c r="BC120" s="203"/>
      <c r="BD120" s="203"/>
      <c r="BE120" s="203"/>
      <c r="BF120" s="203"/>
      <c r="BG120" s="203"/>
      <c r="BH120" s="203"/>
      <c r="BI120" s="203"/>
      <c r="BJ120" s="203"/>
      <c r="BK120" s="203"/>
      <c r="BL120" s="203"/>
      <c r="BM120" s="203"/>
      <c r="BN120" s="203"/>
      <c r="BO120" s="203"/>
      <c r="BP120" s="203"/>
      <c r="BQ120" s="203"/>
      <c r="BR120" s="203"/>
      <c r="BS120" s="203"/>
      <c r="BT120" s="203"/>
      <c r="BU120" s="203"/>
      <c r="BV120" s="203"/>
      <c r="BW120" s="203"/>
      <c r="BX120" s="203"/>
      <c r="BY120" s="203"/>
      <c r="BZ120" s="203"/>
      <c r="CA120" s="203"/>
      <c r="CB120" s="203"/>
      <c r="CC120" s="203"/>
      <c r="CD120" s="203"/>
      <c r="CE120" s="203"/>
      <c r="CF120" s="203"/>
      <c r="CG120" s="203"/>
      <c r="CH120" s="203"/>
      <c r="CI120" s="203"/>
      <c r="CJ120" s="203"/>
      <c r="CK120" s="203"/>
      <c r="CL120" s="203"/>
      <c r="CM120" s="203"/>
      <c r="CN120" s="203"/>
      <c r="CO120" s="203"/>
      <c r="CP120" s="203"/>
      <c r="CQ120" s="203"/>
      <c r="CR120" s="203"/>
    </row>
    <row r="121" spans="1:96" ht="18.75" customHeight="1" x14ac:dyDescent="0.2">
      <c r="A121" s="9"/>
      <c r="B121" s="9"/>
      <c r="C121" s="277"/>
      <c r="D121" s="277"/>
      <c r="E121" s="1"/>
      <c r="F121" s="1"/>
      <c r="G121" s="1"/>
      <c r="H121" s="1"/>
      <c r="I121" s="1"/>
      <c r="J121" s="1"/>
      <c r="K121" s="1"/>
      <c r="L121" s="196"/>
      <c r="M121" s="1"/>
      <c r="N121" s="196"/>
      <c r="O121" s="196"/>
      <c r="P121" s="196"/>
      <c r="Q121" s="196"/>
      <c r="R121" s="27"/>
      <c r="S121" s="196"/>
      <c r="T121" s="203"/>
      <c r="U121" s="203"/>
      <c r="V121" s="203"/>
      <c r="W121" s="203"/>
      <c r="X121" s="203"/>
      <c r="Y121" s="203"/>
      <c r="Z121" s="203"/>
      <c r="AA121" s="203"/>
      <c r="AB121" s="203"/>
      <c r="AC121" s="203"/>
      <c r="AD121" s="203"/>
      <c r="AE121" s="203"/>
      <c r="AF121" s="203"/>
      <c r="AG121" s="203"/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3"/>
      <c r="AZ121" s="203"/>
      <c r="BA121" s="203"/>
      <c r="BB121" s="203"/>
      <c r="BC121" s="203"/>
      <c r="BD121" s="203"/>
      <c r="BE121" s="203"/>
      <c r="BF121" s="203"/>
      <c r="BG121" s="203"/>
      <c r="BH121" s="203"/>
      <c r="BI121" s="203"/>
      <c r="BJ121" s="203"/>
      <c r="BK121" s="203"/>
      <c r="BL121" s="203"/>
      <c r="BM121" s="203"/>
      <c r="BN121" s="203"/>
      <c r="BO121" s="203"/>
      <c r="BP121" s="203"/>
      <c r="BQ121" s="203"/>
      <c r="BR121" s="203"/>
      <c r="BS121" s="203"/>
      <c r="BT121" s="203"/>
      <c r="BU121" s="203"/>
      <c r="BV121" s="203"/>
      <c r="BW121" s="203"/>
      <c r="BX121" s="203"/>
      <c r="BY121" s="203"/>
      <c r="BZ121" s="203"/>
      <c r="CA121" s="203"/>
      <c r="CB121" s="203"/>
      <c r="CC121" s="203"/>
      <c r="CD121" s="203"/>
      <c r="CE121" s="203"/>
      <c r="CF121" s="203"/>
      <c r="CG121" s="203"/>
      <c r="CH121" s="203"/>
      <c r="CI121" s="203"/>
      <c r="CJ121" s="203"/>
      <c r="CK121" s="203"/>
      <c r="CL121" s="203"/>
      <c r="CM121" s="203"/>
      <c r="CN121" s="203"/>
      <c r="CO121" s="203"/>
      <c r="CP121" s="203"/>
      <c r="CQ121" s="203"/>
      <c r="CR121" s="203"/>
    </row>
    <row r="122" spans="1:96" ht="18.75" customHeight="1" x14ac:dyDescent="0.2">
      <c r="A122" s="9"/>
      <c r="B122" s="9"/>
      <c r="C122" s="277"/>
      <c r="D122" s="277"/>
      <c r="E122" s="1"/>
      <c r="F122" s="1"/>
      <c r="G122" s="1"/>
      <c r="H122" s="1"/>
      <c r="I122" s="1"/>
      <c r="J122" s="1"/>
      <c r="K122" s="1"/>
      <c r="L122" s="196"/>
      <c r="M122" s="1"/>
      <c r="N122" s="196"/>
      <c r="O122" s="196"/>
      <c r="P122" s="196"/>
      <c r="Q122" s="196"/>
      <c r="R122" s="27"/>
      <c r="S122" s="196"/>
      <c r="T122" s="203"/>
      <c r="U122" s="203"/>
      <c r="V122" s="203"/>
      <c r="W122" s="203"/>
      <c r="X122" s="203"/>
      <c r="Y122" s="203"/>
      <c r="Z122" s="203"/>
      <c r="AA122" s="203"/>
      <c r="AB122" s="203"/>
      <c r="AC122" s="203"/>
      <c r="AD122" s="203"/>
      <c r="AE122" s="203"/>
      <c r="AF122" s="203"/>
      <c r="AG122" s="203"/>
      <c r="AH122" s="203"/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3"/>
      <c r="AS122" s="203"/>
      <c r="AT122" s="203"/>
      <c r="AU122" s="203"/>
      <c r="AV122" s="203"/>
      <c r="AW122" s="203"/>
      <c r="AX122" s="203"/>
      <c r="AY122" s="203"/>
      <c r="AZ122" s="203"/>
      <c r="BA122" s="203"/>
      <c r="BB122" s="203"/>
      <c r="BC122" s="203"/>
      <c r="BD122" s="203"/>
      <c r="BE122" s="203"/>
      <c r="BF122" s="203"/>
      <c r="BG122" s="203"/>
      <c r="BH122" s="203"/>
      <c r="BI122" s="203"/>
      <c r="BJ122" s="203"/>
      <c r="BK122" s="203"/>
      <c r="BL122" s="203"/>
      <c r="BM122" s="203"/>
      <c r="BN122" s="203"/>
      <c r="BO122" s="203"/>
      <c r="BP122" s="203"/>
      <c r="BQ122" s="203"/>
      <c r="BR122" s="203"/>
      <c r="BS122" s="203"/>
      <c r="BT122" s="203"/>
      <c r="BU122" s="203"/>
      <c r="BV122" s="203"/>
      <c r="BW122" s="203"/>
      <c r="BX122" s="203"/>
      <c r="BY122" s="203"/>
      <c r="BZ122" s="203"/>
      <c r="CA122" s="203"/>
      <c r="CB122" s="203"/>
      <c r="CC122" s="203"/>
      <c r="CD122" s="203"/>
      <c r="CE122" s="203"/>
      <c r="CF122" s="203"/>
      <c r="CG122" s="203"/>
      <c r="CH122" s="203"/>
      <c r="CI122" s="203"/>
      <c r="CJ122" s="203"/>
      <c r="CK122" s="203"/>
      <c r="CL122" s="203"/>
      <c r="CM122" s="203"/>
      <c r="CN122" s="203"/>
      <c r="CO122" s="203"/>
      <c r="CP122" s="203"/>
      <c r="CQ122" s="203"/>
      <c r="CR122" s="203"/>
    </row>
    <row r="123" spans="1:96" ht="18.75" customHeight="1" x14ac:dyDescent="0.2">
      <c r="A123" s="9"/>
      <c r="B123" s="9"/>
      <c r="C123" s="277"/>
      <c r="D123" s="277"/>
      <c r="E123" s="1"/>
      <c r="F123" s="1"/>
      <c r="G123" s="1"/>
      <c r="H123" s="1"/>
      <c r="I123" s="1"/>
      <c r="J123" s="1"/>
      <c r="K123" s="1"/>
      <c r="L123" s="196"/>
      <c r="M123" s="1"/>
      <c r="N123" s="196"/>
      <c r="O123" s="196"/>
      <c r="P123" s="196"/>
      <c r="Q123" s="196"/>
      <c r="R123" s="27"/>
      <c r="S123" s="196"/>
      <c r="T123" s="203"/>
      <c r="U123" s="203"/>
      <c r="V123" s="203"/>
      <c r="W123" s="203"/>
      <c r="X123" s="203"/>
      <c r="Y123" s="203"/>
      <c r="Z123" s="203"/>
      <c r="AA123" s="203"/>
      <c r="AB123" s="203"/>
      <c r="AC123" s="203"/>
      <c r="AD123" s="203"/>
      <c r="AE123" s="203"/>
      <c r="AF123" s="203"/>
      <c r="AG123" s="203"/>
      <c r="AH123" s="203"/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  <c r="AS123" s="203"/>
      <c r="AT123" s="203"/>
      <c r="AU123" s="203"/>
      <c r="AV123" s="203"/>
      <c r="AW123" s="203"/>
      <c r="AX123" s="203"/>
      <c r="AY123" s="203"/>
      <c r="AZ123" s="203"/>
      <c r="BA123" s="203"/>
      <c r="BB123" s="203"/>
      <c r="BC123" s="203"/>
      <c r="BD123" s="203"/>
      <c r="BE123" s="203"/>
      <c r="BF123" s="203"/>
      <c r="BG123" s="203"/>
      <c r="BH123" s="203"/>
      <c r="BI123" s="203"/>
      <c r="BJ123" s="203"/>
      <c r="BK123" s="203"/>
      <c r="BL123" s="203"/>
      <c r="BM123" s="203"/>
      <c r="BN123" s="203"/>
      <c r="BO123" s="203"/>
      <c r="BP123" s="203"/>
      <c r="BQ123" s="203"/>
      <c r="BR123" s="203"/>
      <c r="BS123" s="203"/>
      <c r="BT123" s="203"/>
      <c r="BU123" s="203"/>
      <c r="BV123" s="203"/>
      <c r="BW123" s="203"/>
      <c r="BX123" s="203"/>
      <c r="BY123" s="203"/>
      <c r="BZ123" s="203"/>
      <c r="CA123" s="203"/>
      <c r="CB123" s="203"/>
      <c r="CC123" s="203"/>
      <c r="CD123" s="203"/>
      <c r="CE123" s="203"/>
      <c r="CF123" s="203"/>
      <c r="CG123" s="203"/>
      <c r="CH123" s="203"/>
      <c r="CI123" s="203"/>
      <c r="CJ123" s="203"/>
      <c r="CK123" s="203"/>
      <c r="CL123" s="203"/>
      <c r="CM123" s="203"/>
      <c r="CN123" s="203"/>
      <c r="CO123" s="203"/>
      <c r="CP123" s="203"/>
      <c r="CQ123" s="203"/>
      <c r="CR123" s="203"/>
    </row>
    <row r="124" spans="1:96" ht="18.75" customHeight="1" x14ac:dyDescent="0.2">
      <c r="A124" s="9"/>
      <c r="B124" s="9"/>
      <c r="C124" s="277"/>
      <c r="D124" s="277"/>
      <c r="E124" s="1"/>
      <c r="F124" s="1"/>
      <c r="G124" s="1"/>
      <c r="H124" s="1"/>
      <c r="I124" s="1"/>
      <c r="J124" s="1"/>
      <c r="K124" s="1"/>
      <c r="L124" s="196"/>
      <c r="M124" s="1"/>
      <c r="N124" s="196"/>
      <c r="O124" s="196"/>
      <c r="P124" s="196"/>
      <c r="Q124" s="196"/>
      <c r="R124" s="27"/>
      <c r="S124" s="196"/>
      <c r="T124" s="203"/>
      <c r="U124" s="203"/>
      <c r="V124" s="203"/>
      <c r="W124" s="203"/>
      <c r="X124" s="203"/>
      <c r="Y124" s="203"/>
      <c r="Z124" s="203"/>
      <c r="AA124" s="203"/>
      <c r="AB124" s="203"/>
      <c r="AC124" s="203"/>
      <c r="AD124" s="203"/>
      <c r="AE124" s="203"/>
      <c r="AF124" s="203"/>
      <c r="AG124" s="203"/>
      <c r="AH124" s="203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  <c r="AS124" s="203"/>
      <c r="AT124" s="203"/>
      <c r="AU124" s="203"/>
      <c r="AV124" s="203"/>
      <c r="AW124" s="203"/>
      <c r="AX124" s="203"/>
      <c r="AY124" s="203"/>
      <c r="AZ124" s="203"/>
      <c r="BA124" s="203"/>
      <c r="BB124" s="203"/>
      <c r="BC124" s="203"/>
      <c r="BD124" s="203"/>
      <c r="BE124" s="203"/>
      <c r="BF124" s="203"/>
      <c r="BG124" s="203"/>
      <c r="BH124" s="203"/>
      <c r="BI124" s="203"/>
      <c r="BJ124" s="203"/>
      <c r="BK124" s="203"/>
      <c r="BL124" s="203"/>
      <c r="BM124" s="203"/>
      <c r="BN124" s="203"/>
      <c r="BO124" s="203"/>
      <c r="BP124" s="203"/>
      <c r="BQ124" s="203"/>
      <c r="BR124" s="203"/>
      <c r="BS124" s="203"/>
      <c r="BT124" s="203"/>
      <c r="BU124" s="203"/>
      <c r="BV124" s="203"/>
      <c r="BW124" s="203"/>
      <c r="BX124" s="203"/>
      <c r="BY124" s="203"/>
      <c r="BZ124" s="203"/>
      <c r="CA124" s="203"/>
      <c r="CB124" s="203"/>
      <c r="CC124" s="203"/>
      <c r="CD124" s="203"/>
      <c r="CE124" s="203"/>
      <c r="CF124" s="203"/>
      <c r="CG124" s="203"/>
      <c r="CH124" s="203"/>
      <c r="CI124" s="203"/>
      <c r="CJ124" s="203"/>
      <c r="CK124" s="203"/>
      <c r="CL124" s="203"/>
      <c r="CM124" s="203"/>
      <c r="CN124" s="203"/>
      <c r="CO124" s="203"/>
      <c r="CP124" s="203"/>
      <c r="CQ124" s="203"/>
      <c r="CR124" s="203"/>
    </row>
    <row r="125" spans="1:96" ht="18.75" customHeight="1" x14ac:dyDescent="0.2">
      <c r="A125" s="9"/>
      <c r="B125" s="9"/>
      <c r="C125" s="277"/>
      <c r="D125" s="277"/>
      <c r="E125" s="1"/>
      <c r="F125" s="1"/>
      <c r="G125" s="1"/>
      <c r="H125" s="1"/>
      <c r="I125" s="1"/>
      <c r="J125" s="1"/>
      <c r="K125" s="1"/>
      <c r="L125" s="196"/>
      <c r="M125" s="1"/>
      <c r="N125" s="196"/>
      <c r="O125" s="196"/>
      <c r="P125" s="196"/>
      <c r="Q125" s="196"/>
      <c r="R125" s="27"/>
      <c r="S125" s="196"/>
      <c r="T125" s="203"/>
      <c r="U125" s="203"/>
      <c r="V125" s="203"/>
      <c r="W125" s="203"/>
      <c r="X125" s="203"/>
      <c r="Y125" s="203"/>
      <c r="Z125" s="203"/>
      <c r="AA125" s="203"/>
      <c r="AB125" s="203"/>
      <c r="AC125" s="203"/>
      <c r="AD125" s="203"/>
      <c r="AE125" s="203"/>
      <c r="AF125" s="203"/>
      <c r="AG125" s="203"/>
      <c r="AH125" s="203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  <c r="AS125" s="203"/>
      <c r="AT125" s="203"/>
      <c r="AU125" s="203"/>
      <c r="AV125" s="203"/>
      <c r="AW125" s="203"/>
      <c r="AX125" s="203"/>
      <c r="AY125" s="203"/>
      <c r="AZ125" s="203"/>
      <c r="BA125" s="203"/>
      <c r="BB125" s="203"/>
      <c r="BC125" s="203"/>
      <c r="BD125" s="203"/>
      <c r="BE125" s="203"/>
      <c r="BF125" s="203"/>
      <c r="BG125" s="203"/>
      <c r="BH125" s="203"/>
      <c r="BI125" s="203"/>
      <c r="BJ125" s="203"/>
      <c r="BK125" s="203"/>
      <c r="BL125" s="203"/>
      <c r="BM125" s="203"/>
      <c r="BN125" s="203"/>
      <c r="BO125" s="203"/>
      <c r="BP125" s="203"/>
      <c r="BQ125" s="203"/>
      <c r="BR125" s="203"/>
      <c r="BS125" s="203"/>
      <c r="BT125" s="203"/>
      <c r="BU125" s="203"/>
      <c r="BV125" s="203"/>
      <c r="BW125" s="203"/>
      <c r="BX125" s="203"/>
      <c r="BY125" s="203"/>
      <c r="BZ125" s="203"/>
      <c r="CA125" s="203"/>
      <c r="CB125" s="203"/>
      <c r="CC125" s="203"/>
      <c r="CD125" s="203"/>
      <c r="CE125" s="203"/>
      <c r="CF125" s="203"/>
      <c r="CG125" s="203"/>
      <c r="CH125" s="203"/>
      <c r="CI125" s="203"/>
      <c r="CJ125" s="203"/>
      <c r="CK125" s="203"/>
      <c r="CL125" s="203"/>
      <c r="CM125" s="203"/>
      <c r="CN125" s="203"/>
      <c r="CO125" s="203"/>
      <c r="CP125" s="203"/>
      <c r="CQ125" s="203"/>
      <c r="CR125" s="203"/>
    </row>
    <row r="126" spans="1:96" ht="18.75" customHeight="1" x14ac:dyDescent="0.2">
      <c r="A126" s="9"/>
      <c r="B126" s="9"/>
      <c r="C126" s="277"/>
      <c r="D126" s="277"/>
      <c r="E126" s="1"/>
      <c r="F126" s="1"/>
      <c r="G126" s="1"/>
      <c r="H126" s="1"/>
      <c r="I126" s="1"/>
      <c r="J126" s="1"/>
      <c r="K126" s="1"/>
      <c r="L126" s="196"/>
      <c r="M126" s="1"/>
      <c r="N126" s="196"/>
      <c r="O126" s="196"/>
      <c r="P126" s="196"/>
      <c r="Q126" s="196"/>
      <c r="R126" s="27"/>
      <c r="S126" s="196"/>
      <c r="T126" s="203"/>
      <c r="U126" s="203"/>
      <c r="V126" s="203"/>
      <c r="W126" s="203"/>
      <c r="X126" s="203"/>
      <c r="Y126" s="203"/>
      <c r="Z126" s="203"/>
      <c r="AA126" s="203"/>
      <c r="AB126" s="203"/>
      <c r="AC126" s="203"/>
      <c r="AD126" s="203"/>
      <c r="AE126" s="203"/>
      <c r="AF126" s="203"/>
      <c r="AG126" s="203"/>
      <c r="AH126" s="203"/>
      <c r="AI126" s="203"/>
      <c r="AJ126" s="203"/>
      <c r="AK126" s="203"/>
      <c r="AL126" s="203"/>
      <c r="AM126" s="203"/>
      <c r="AN126" s="203"/>
      <c r="AO126" s="203"/>
      <c r="AP126" s="203"/>
      <c r="AQ126" s="203"/>
      <c r="AR126" s="203"/>
      <c r="AS126" s="203"/>
      <c r="AT126" s="203"/>
      <c r="AU126" s="203"/>
      <c r="AV126" s="203"/>
      <c r="AW126" s="203"/>
      <c r="AX126" s="203"/>
      <c r="AY126" s="203"/>
      <c r="AZ126" s="203"/>
      <c r="BA126" s="203"/>
      <c r="BB126" s="203"/>
      <c r="BC126" s="203"/>
      <c r="BD126" s="203"/>
      <c r="BE126" s="203"/>
      <c r="BF126" s="203"/>
      <c r="BG126" s="203"/>
      <c r="BH126" s="203"/>
      <c r="BI126" s="203"/>
      <c r="BJ126" s="203"/>
      <c r="BK126" s="203"/>
      <c r="BL126" s="203"/>
      <c r="BM126" s="203"/>
      <c r="BN126" s="203"/>
      <c r="BO126" s="203"/>
      <c r="BP126" s="203"/>
      <c r="BQ126" s="203"/>
      <c r="BR126" s="203"/>
      <c r="BS126" s="203"/>
      <c r="BT126" s="203"/>
      <c r="BU126" s="203"/>
      <c r="BV126" s="203"/>
      <c r="BW126" s="203"/>
      <c r="BX126" s="203"/>
      <c r="BY126" s="203"/>
      <c r="BZ126" s="203"/>
      <c r="CA126" s="203"/>
      <c r="CB126" s="203"/>
      <c r="CC126" s="203"/>
      <c r="CD126" s="203"/>
      <c r="CE126" s="203"/>
      <c r="CF126" s="203"/>
      <c r="CG126" s="203"/>
      <c r="CH126" s="203"/>
      <c r="CI126" s="203"/>
      <c r="CJ126" s="203"/>
      <c r="CK126" s="203"/>
      <c r="CL126" s="203"/>
      <c r="CM126" s="203"/>
      <c r="CN126" s="203"/>
      <c r="CO126" s="203"/>
      <c r="CP126" s="203"/>
      <c r="CQ126" s="203"/>
      <c r="CR126" s="203"/>
    </row>
    <row r="127" spans="1:96" ht="18.75" customHeight="1" x14ac:dyDescent="0.2">
      <c r="A127" s="9"/>
      <c r="B127" s="9"/>
      <c r="C127" s="277"/>
      <c r="D127" s="277"/>
      <c r="E127" s="1"/>
      <c r="F127" s="1"/>
      <c r="G127" s="1"/>
      <c r="H127" s="1"/>
      <c r="I127" s="1"/>
      <c r="J127" s="1"/>
      <c r="K127" s="1"/>
      <c r="L127" s="196"/>
      <c r="M127" s="1"/>
      <c r="N127" s="196"/>
      <c r="O127" s="196"/>
      <c r="P127" s="196"/>
      <c r="Q127" s="196"/>
      <c r="R127" s="27"/>
      <c r="S127" s="196"/>
      <c r="T127" s="203"/>
      <c r="U127" s="203"/>
      <c r="V127" s="203"/>
      <c r="W127" s="203"/>
      <c r="X127" s="203"/>
      <c r="Y127" s="203"/>
      <c r="Z127" s="203"/>
      <c r="AA127" s="203"/>
      <c r="AB127" s="203"/>
      <c r="AC127" s="203"/>
      <c r="AD127" s="203"/>
      <c r="AE127" s="203"/>
      <c r="AF127" s="203"/>
      <c r="AG127" s="203"/>
      <c r="AH127" s="203"/>
      <c r="AI127" s="203"/>
      <c r="AJ127" s="203"/>
      <c r="AK127" s="203"/>
      <c r="AL127" s="203"/>
      <c r="AM127" s="203"/>
      <c r="AN127" s="203"/>
      <c r="AO127" s="203"/>
      <c r="AP127" s="203"/>
      <c r="AQ127" s="203"/>
      <c r="AR127" s="203"/>
      <c r="AS127" s="203"/>
      <c r="AT127" s="203"/>
      <c r="AU127" s="203"/>
      <c r="AV127" s="203"/>
      <c r="AW127" s="203"/>
      <c r="AX127" s="203"/>
      <c r="AY127" s="203"/>
      <c r="AZ127" s="203"/>
      <c r="BA127" s="203"/>
      <c r="BB127" s="203"/>
      <c r="BC127" s="203"/>
      <c r="BD127" s="203"/>
      <c r="BE127" s="203"/>
      <c r="BF127" s="203"/>
      <c r="BG127" s="203"/>
      <c r="BH127" s="203"/>
      <c r="BI127" s="203"/>
      <c r="BJ127" s="203"/>
      <c r="BK127" s="203"/>
      <c r="BL127" s="203"/>
      <c r="BM127" s="203"/>
      <c r="BN127" s="203"/>
      <c r="BO127" s="203"/>
      <c r="BP127" s="203"/>
      <c r="BQ127" s="203"/>
      <c r="BR127" s="203"/>
      <c r="BS127" s="203"/>
      <c r="BT127" s="203"/>
      <c r="BU127" s="203"/>
      <c r="BV127" s="203"/>
      <c r="BW127" s="203"/>
      <c r="BX127" s="203"/>
      <c r="BY127" s="203"/>
      <c r="BZ127" s="203"/>
      <c r="CA127" s="203"/>
      <c r="CB127" s="203"/>
      <c r="CC127" s="203"/>
      <c r="CD127" s="203"/>
      <c r="CE127" s="203"/>
      <c r="CF127" s="203"/>
      <c r="CG127" s="203"/>
      <c r="CH127" s="203"/>
      <c r="CI127" s="203"/>
      <c r="CJ127" s="203"/>
      <c r="CK127" s="203"/>
      <c r="CL127" s="203"/>
      <c r="CM127" s="203"/>
      <c r="CN127" s="203"/>
      <c r="CO127" s="203"/>
      <c r="CP127" s="203"/>
      <c r="CQ127" s="203"/>
      <c r="CR127" s="203"/>
    </row>
    <row r="128" spans="1:96" ht="18.75" customHeight="1" x14ac:dyDescent="0.2">
      <c r="A128" s="9"/>
      <c r="B128" s="9"/>
      <c r="C128" s="277"/>
      <c r="D128" s="277"/>
      <c r="E128" s="1"/>
      <c r="F128" s="1"/>
      <c r="G128" s="1"/>
      <c r="H128" s="1"/>
      <c r="I128" s="1"/>
      <c r="J128" s="1"/>
      <c r="K128" s="1"/>
      <c r="L128" s="196"/>
      <c r="M128" s="1"/>
      <c r="N128" s="196"/>
      <c r="O128" s="196"/>
      <c r="P128" s="196"/>
      <c r="Q128" s="196"/>
      <c r="R128" s="27"/>
      <c r="S128" s="196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  <c r="BR128" s="203"/>
      <c r="BS128" s="203"/>
      <c r="BT128" s="203"/>
      <c r="BU128" s="203"/>
      <c r="BV128" s="203"/>
      <c r="BW128" s="203"/>
      <c r="BX128" s="203"/>
      <c r="BY128" s="203"/>
      <c r="BZ128" s="203"/>
      <c r="CA128" s="203"/>
      <c r="CB128" s="203"/>
      <c r="CC128" s="203"/>
      <c r="CD128" s="203"/>
      <c r="CE128" s="203"/>
      <c r="CF128" s="203"/>
      <c r="CG128" s="203"/>
      <c r="CH128" s="203"/>
      <c r="CI128" s="203"/>
      <c r="CJ128" s="203"/>
      <c r="CK128" s="203"/>
      <c r="CL128" s="203"/>
      <c r="CM128" s="203"/>
      <c r="CN128" s="203"/>
      <c r="CO128" s="203"/>
      <c r="CP128" s="203"/>
      <c r="CQ128" s="203"/>
      <c r="CR128" s="203"/>
    </row>
    <row r="129" spans="1:96" ht="18.75" customHeight="1" x14ac:dyDescent="0.2">
      <c r="A129" s="9"/>
      <c r="B129" s="9"/>
      <c r="C129" s="277"/>
      <c r="D129" s="277"/>
      <c r="E129" s="1"/>
      <c r="F129" s="1"/>
      <c r="G129" s="1"/>
      <c r="H129" s="1"/>
      <c r="I129" s="1"/>
      <c r="J129" s="1"/>
      <c r="K129" s="1"/>
      <c r="L129" s="196"/>
      <c r="M129" s="1"/>
      <c r="N129" s="196"/>
      <c r="O129" s="196"/>
      <c r="P129" s="196"/>
      <c r="Q129" s="196"/>
      <c r="R129" s="27"/>
      <c r="S129" s="196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3"/>
      <c r="AH129" s="203"/>
      <c r="AI129" s="203"/>
      <c r="AJ129" s="203"/>
      <c r="AK129" s="203"/>
      <c r="AL129" s="203"/>
      <c r="AM129" s="203"/>
      <c r="AN129" s="203"/>
      <c r="AO129" s="203"/>
      <c r="AP129" s="203"/>
      <c r="AQ129" s="203"/>
      <c r="AR129" s="203"/>
      <c r="AS129" s="203"/>
      <c r="AT129" s="203"/>
      <c r="AU129" s="203"/>
      <c r="AV129" s="203"/>
      <c r="AW129" s="203"/>
      <c r="AX129" s="203"/>
      <c r="AY129" s="203"/>
      <c r="AZ129" s="203"/>
      <c r="BA129" s="203"/>
      <c r="BB129" s="203"/>
      <c r="BC129" s="203"/>
      <c r="BD129" s="203"/>
      <c r="BE129" s="203"/>
      <c r="BF129" s="203"/>
      <c r="BG129" s="203"/>
      <c r="BH129" s="203"/>
      <c r="BI129" s="203"/>
      <c r="BJ129" s="203"/>
      <c r="BK129" s="203"/>
      <c r="BL129" s="203"/>
      <c r="BM129" s="203"/>
      <c r="BN129" s="203"/>
      <c r="BO129" s="203"/>
      <c r="BP129" s="203"/>
      <c r="BQ129" s="203"/>
      <c r="BR129" s="203"/>
      <c r="BS129" s="203"/>
      <c r="BT129" s="203"/>
      <c r="BU129" s="203"/>
      <c r="BV129" s="203"/>
      <c r="BW129" s="203"/>
      <c r="BX129" s="203"/>
      <c r="BY129" s="203"/>
      <c r="BZ129" s="203"/>
      <c r="CA129" s="203"/>
      <c r="CB129" s="203"/>
      <c r="CC129" s="203"/>
      <c r="CD129" s="203"/>
      <c r="CE129" s="203"/>
      <c r="CF129" s="203"/>
      <c r="CG129" s="203"/>
      <c r="CH129" s="203"/>
      <c r="CI129" s="203"/>
      <c r="CJ129" s="203"/>
      <c r="CK129" s="203"/>
      <c r="CL129" s="203"/>
      <c r="CM129" s="203"/>
      <c r="CN129" s="203"/>
      <c r="CO129" s="203"/>
      <c r="CP129" s="203"/>
      <c r="CQ129" s="203"/>
      <c r="CR129" s="203"/>
    </row>
    <row r="130" spans="1:96" ht="18.75" customHeight="1" x14ac:dyDescent="0.2">
      <c r="A130" s="9"/>
      <c r="B130" s="9"/>
      <c r="C130" s="277"/>
      <c r="D130" s="277"/>
      <c r="E130" s="1"/>
      <c r="F130" s="1"/>
      <c r="G130" s="1"/>
      <c r="H130" s="1"/>
      <c r="I130" s="1"/>
      <c r="J130" s="1"/>
      <c r="K130" s="1"/>
      <c r="L130" s="196"/>
      <c r="M130" s="1"/>
      <c r="N130" s="196"/>
      <c r="O130" s="196"/>
      <c r="P130" s="196"/>
      <c r="Q130" s="196"/>
      <c r="R130" s="27"/>
      <c r="S130" s="196"/>
      <c r="T130" s="203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/>
      <c r="AF130" s="203"/>
      <c r="AG130" s="203"/>
      <c r="AH130" s="203"/>
      <c r="AI130" s="203"/>
      <c r="AJ130" s="203"/>
      <c r="AK130" s="203"/>
      <c r="AL130" s="203"/>
      <c r="AM130" s="203"/>
      <c r="AN130" s="203"/>
      <c r="AO130" s="203"/>
      <c r="AP130" s="203"/>
      <c r="AQ130" s="203"/>
      <c r="AR130" s="203"/>
      <c r="AS130" s="203"/>
      <c r="AT130" s="203"/>
      <c r="AU130" s="203"/>
      <c r="AV130" s="203"/>
      <c r="AW130" s="203"/>
      <c r="AX130" s="203"/>
      <c r="AY130" s="203"/>
      <c r="AZ130" s="203"/>
      <c r="BA130" s="203"/>
      <c r="BB130" s="203"/>
      <c r="BC130" s="203"/>
      <c r="BD130" s="203"/>
      <c r="BE130" s="203"/>
      <c r="BF130" s="203"/>
      <c r="BG130" s="203"/>
      <c r="BH130" s="203"/>
      <c r="BI130" s="203"/>
      <c r="BJ130" s="203"/>
      <c r="BK130" s="203"/>
      <c r="BL130" s="203"/>
      <c r="BM130" s="203"/>
      <c r="BN130" s="203"/>
      <c r="BO130" s="203"/>
      <c r="BP130" s="203"/>
      <c r="BQ130" s="203"/>
      <c r="BR130" s="203"/>
      <c r="BS130" s="203"/>
      <c r="BT130" s="203"/>
      <c r="BU130" s="203"/>
      <c r="BV130" s="203"/>
      <c r="BW130" s="203"/>
      <c r="BX130" s="203"/>
      <c r="BY130" s="203"/>
      <c r="BZ130" s="203"/>
      <c r="CA130" s="203"/>
      <c r="CB130" s="203"/>
      <c r="CC130" s="203"/>
      <c r="CD130" s="203"/>
      <c r="CE130" s="203"/>
      <c r="CF130" s="203"/>
      <c r="CG130" s="203"/>
      <c r="CH130" s="203"/>
      <c r="CI130" s="203"/>
      <c r="CJ130" s="203"/>
      <c r="CK130" s="203"/>
      <c r="CL130" s="203"/>
      <c r="CM130" s="203"/>
      <c r="CN130" s="203"/>
      <c r="CO130" s="203"/>
      <c r="CP130" s="203"/>
      <c r="CQ130" s="203"/>
      <c r="CR130" s="203"/>
    </row>
    <row r="131" spans="1:96" ht="18.75" customHeight="1" x14ac:dyDescent="0.2">
      <c r="A131" s="9"/>
      <c r="B131" s="9"/>
      <c r="C131" s="277"/>
      <c r="D131" s="277"/>
      <c r="E131" s="1"/>
      <c r="F131" s="1"/>
      <c r="G131" s="1"/>
      <c r="H131" s="1"/>
      <c r="I131" s="1"/>
      <c r="J131" s="1"/>
      <c r="K131" s="1"/>
      <c r="L131" s="196"/>
      <c r="M131" s="1"/>
      <c r="N131" s="196"/>
      <c r="O131" s="196"/>
      <c r="P131" s="196"/>
      <c r="Q131" s="196"/>
      <c r="R131" s="27"/>
      <c r="S131" s="196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3"/>
      <c r="AH131" s="203"/>
      <c r="AI131" s="203"/>
      <c r="AJ131" s="203"/>
      <c r="AK131" s="203"/>
      <c r="AL131" s="203"/>
      <c r="AM131" s="203"/>
      <c r="AN131" s="203"/>
      <c r="AO131" s="203"/>
      <c r="AP131" s="203"/>
      <c r="AQ131" s="203"/>
      <c r="AR131" s="203"/>
      <c r="AS131" s="203"/>
      <c r="AT131" s="203"/>
      <c r="AU131" s="203"/>
      <c r="AV131" s="203"/>
      <c r="AW131" s="203"/>
      <c r="AX131" s="203"/>
      <c r="AY131" s="203"/>
      <c r="AZ131" s="203"/>
      <c r="BA131" s="203"/>
      <c r="BB131" s="203"/>
      <c r="BC131" s="203"/>
      <c r="BD131" s="203"/>
      <c r="BE131" s="203"/>
      <c r="BF131" s="203"/>
      <c r="BG131" s="203"/>
      <c r="BH131" s="203"/>
      <c r="BI131" s="203"/>
      <c r="BJ131" s="203"/>
      <c r="BK131" s="203"/>
      <c r="BL131" s="203"/>
      <c r="BM131" s="203"/>
      <c r="BN131" s="203"/>
      <c r="BO131" s="203"/>
      <c r="BP131" s="203"/>
      <c r="BQ131" s="203"/>
      <c r="BR131" s="203"/>
      <c r="BS131" s="203"/>
      <c r="BT131" s="203"/>
      <c r="BU131" s="203"/>
      <c r="BV131" s="203"/>
      <c r="BW131" s="203"/>
      <c r="BX131" s="203"/>
      <c r="BY131" s="203"/>
      <c r="BZ131" s="203"/>
      <c r="CA131" s="203"/>
      <c r="CB131" s="203"/>
      <c r="CC131" s="203"/>
      <c r="CD131" s="203"/>
      <c r="CE131" s="203"/>
      <c r="CF131" s="203"/>
      <c r="CG131" s="203"/>
      <c r="CH131" s="203"/>
      <c r="CI131" s="203"/>
      <c r="CJ131" s="203"/>
      <c r="CK131" s="203"/>
      <c r="CL131" s="203"/>
      <c r="CM131" s="203"/>
      <c r="CN131" s="203"/>
      <c r="CO131" s="203"/>
      <c r="CP131" s="203"/>
      <c r="CQ131" s="203"/>
      <c r="CR131" s="203"/>
    </row>
    <row r="132" spans="1:96" ht="18.75" customHeight="1" x14ac:dyDescent="0.2">
      <c r="A132" s="9"/>
      <c r="B132" s="9"/>
      <c r="C132" s="277"/>
      <c r="D132" s="277"/>
      <c r="E132" s="1"/>
      <c r="F132" s="1"/>
      <c r="G132" s="1"/>
      <c r="H132" s="1"/>
      <c r="I132" s="1"/>
      <c r="J132" s="1"/>
      <c r="K132" s="1"/>
      <c r="L132" s="196"/>
      <c r="M132" s="1"/>
      <c r="N132" s="196"/>
      <c r="O132" s="196"/>
      <c r="P132" s="196"/>
      <c r="Q132" s="196"/>
      <c r="R132" s="27"/>
      <c r="S132" s="196"/>
      <c r="T132" s="203"/>
      <c r="U132" s="203"/>
      <c r="V132" s="203"/>
      <c r="W132" s="203"/>
      <c r="X132" s="203"/>
      <c r="Y132" s="203"/>
      <c r="Z132" s="203"/>
      <c r="AA132" s="203"/>
      <c r="AB132" s="203"/>
      <c r="AC132" s="203"/>
      <c r="AD132" s="203"/>
      <c r="AE132" s="203"/>
      <c r="AF132" s="203"/>
      <c r="AG132" s="203"/>
      <c r="AH132" s="203"/>
      <c r="AI132" s="203"/>
      <c r="AJ132" s="203"/>
      <c r="AK132" s="203"/>
      <c r="AL132" s="203"/>
      <c r="AM132" s="203"/>
      <c r="AN132" s="203"/>
      <c r="AO132" s="203"/>
      <c r="AP132" s="203"/>
      <c r="AQ132" s="203"/>
      <c r="AR132" s="203"/>
      <c r="AS132" s="203"/>
      <c r="AT132" s="203"/>
      <c r="AU132" s="203"/>
      <c r="AV132" s="203"/>
      <c r="AW132" s="203"/>
      <c r="AX132" s="203"/>
      <c r="AY132" s="203"/>
      <c r="AZ132" s="203"/>
      <c r="BA132" s="203"/>
      <c r="BB132" s="203"/>
      <c r="BC132" s="203"/>
      <c r="BD132" s="203"/>
      <c r="BE132" s="203"/>
      <c r="BF132" s="203"/>
      <c r="BG132" s="203"/>
      <c r="BH132" s="203"/>
      <c r="BI132" s="203"/>
      <c r="BJ132" s="203"/>
      <c r="BK132" s="203"/>
      <c r="BL132" s="203"/>
      <c r="BM132" s="203"/>
      <c r="BN132" s="203"/>
      <c r="BO132" s="203"/>
      <c r="BP132" s="203"/>
      <c r="BQ132" s="203"/>
      <c r="BR132" s="203"/>
      <c r="BS132" s="203"/>
      <c r="BT132" s="203"/>
      <c r="BU132" s="203"/>
      <c r="BV132" s="203"/>
      <c r="BW132" s="203"/>
      <c r="BX132" s="203"/>
      <c r="BY132" s="203"/>
      <c r="BZ132" s="203"/>
      <c r="CA132" s="203"/>
      <c r="CB132" s="203"/>
      <c r="CC132" s="203"/>
      <c r="CD132" s="203"/>
      <c r="CE132" s="203"/>
      <c r="CF132" s="203"/>
      <c r="CG132" s="203"/>
      <c r="CH132" s="203"/>
      <c r="CI132" s="203"/>
      <c r="CJ132" s="203"/>
      <c r="CK132" s="203"/>
      <c r="CL132" s="203"/>
      <c r="CM132" s="203"/>
      <c r="CN132" s="203"/>
      <c r="CO132" s="203"/>
      <c r="CP132" s="203"/>
      <c r="CQ132" s="203"/>
      <c r="CR132" s="203"/>
    </row>
    <row r="133" spans="1:96" ht="18.75" customHeight="1" x14ac:dyDescent="0.2">
      <c r="A133" s="9"/>
      <c r="B133" s="9"/>
      <c r="C133" s="277"/>
      <c r="D133" s="277"/>
      <c r="E133" s="1"/>
      <c r="F133" s="1"/>
      <c r="G133" s="1"/>
      <c r="H133" s="1"/>
      <c r="I133" s="1"/>
      <c r="J133" s="1"/>
      <c r="K133" s="1"/>
      <c r="L133" s="196"/>
      <c r="M133" s="1"/>
      <c r="N133" s="196"/>
      <c r="O133" s="196"/>
      <c r="P133" s="196"/>
      <c r="Q133" s="196"/>
      <c r="R133" s="27"/>
      <c r="S133" s="196"/>
      <c r="T133" s="203"/>
      <c r="U133" s="203"/>
      <c r="V133" s="203"/>
      <c r="W133" s="203"/>
      <c r="X133" s="203"/>
      <c r="Y133" s="203"/>
      <c r="Z133" s="203"/>
      <c r="AA133" s="203"/>
      <c r="AB133" s="203"/>
      <c r="AC133" s="203"/>
      <c r="AD133" s="203"/>
      <c r="AE133" s="203"/>
      <c r="AF133" s="203"/>
      <c r="AG133" s="203"/>
      <c r="AH133" s="203"/>
      <c r="AI133" s="203"/>
      <c r="AJ133" s="203"/>
      <c r="AK133" s="203"/>
      <c r="AL133" s="203"/>
      <c r="AM133" s="203"/>
      <c r="AN133" s="203"/>
      <c r="AO133" s="203"/>
      <c r="AP133" s="203"/>
      <c r="AQ133" s="203"/>
      <c r="AR133" s="203"/>
      <c r="AS133" s="203"/>
      <c r="AT133" s="203"/>
      <c r="AU133" s="203"/>
      <c r="AV133" s="203"/>
      <c r="AW133" s="203"/>
      <c r="AX133" s="203"/>
      <c r="AY133" s="203"/>
      <c r="AZ133" s="203"/>
      <c r="BA133" s="203"/>
      <c r="BB133" s="203"/>
      <c r="BC133" s="203"/>
      <c r="BD133" s="203"/>
      <c r="BE133" s="203"/>
      <c r="BF133" s="203"/>
      <c r="BG133" s="203"/>
      <c r="BH133" s="203"/>
      <c r="BI133" s="203"/>
      <c r="BJ133" s="203"/>
      <c r="BK133" s="203"/>
      <c r="BL133" s="203"/>
      <c r="BM133" s="203"/>
      <c r="BN133" s="203"/>
      <c r="BO133" s="203"/>
      <c r="BP133" s="203"/>
      <c r="BQ133" s="203"/>
      <c r="BR133" s="203"/>
      <c r="BS133" s="203"/>
      <c r="BT133" s="203"/>
      <c r="BU133" s="203"/>
      <c r="BV133" s="203"/>
      <c r="BW133" s="203"/>
      <c r="BX133" s="203"/>
      <c r="BY133" s="203"/>
      <c r="BZ133" s="203"/>
      <c r="CA133" s="203"/>
      <c r="CB133" s="203"/>
      <c r="CC133" s="203"/>
      <c r="CD133" s="203"/>
      <c r="CE133" s="203"/>
      <c r="CF133" s="203"/>
      <c r="CG133" s="203"/>
      <c r="CH133" s="203"/>
      <c r="CI133" s="203"/>
      <c r="CJ133" s="203"/>
      <c r="CK133" s="203"/>
      <c r="CL133" s="203"/>
      <c r="CM133" s="203"/>
      <c r="CN133" s="203"/>
      <c r="CO133" s="203"/>
      <c r="CP133" s="203"/>
      <c r="CQ133" s="203"/>
      <c r="CR133" s="203"/>
    </row>
    <row r="134" spans="1:96" ht="18.75" customHeight="1" x14ac:dyDescent="0.2">
      <c r="A134" s="9"/>
      <c r="B134" s="9"/>
      <c r="C134" s="277"/>
      <c r="D134" s="277"/>
      <c r="E134" s="1"/>
      <c r="F134" s="1"/>
      <c r="G134" s="1"/>
      <c r="H134" s="1"/>
      <c r="I134" s="1"/>
      <c r="J134" s="1"/>
      <c r="K134" s="1"/>
      <c r="L134" s="196"/>
      <c r="M134" s="1"/>
      <c r="N134" s="196"/>
      <c r="O134" s="196"/>
      <c r="P134" s="196"/>
      <c r="Q134" s="196"/>
      <c r="R134" s="27"/>
      <c r="S134" s="196"/>
      <c r="T134" s="203"/>
      <c r="U134" s="203"/>
      <c r="V134" s="203"/>
      <c r="W134" s="203"/>
      <c r="X134" s="203"/>
      <c r="Y134" s="203"/>
      <c r="Z134" s="203"/>
      <c r="AA134" s="203"/>
      <c r="AB134" s="203"/>
      <c r="AC134" s="203"/>
      <c r="AD134" s="203"/>
      <c r="AE134" s="203"/>
      <c r="AF134" s="203"/>
      <c r="AG134" s="203"/>
      <c r="AH134" s="203"/>
      <c r="AI134" s="203"/>
      <c r="AJ134" s="203"/>
      <c r="AK134" s="203"/>
      <c r="AL134" s="203"/>
      <c r="AM134" s="203"/>
      <c r="AN134" s="203"/>
      <c r="AO134" s="203"/>
      <c r="AP134" s="203"/>
      <c r="AQ134" s="203"/>
      <c r="AR134" s="203"/>
      <c r="AS134" s="203"/>
      <c r="AT134" s="203"/>
      <c r="AU134" s="203"/>
      <c r="AV134" s="203"/>
      <c r="AW134" s="203"/>
      <c r="AX134" s="203"/>
      <c r="AY134" s="203"/>
      <c r="AZ134" s="203"/>
      <c r="BA134" s="203"/>
      <c r="BB134" s="203"/>
      <c r="BC134" s="203"/>
      <c r="BD134" s="203"/>
      <c r="BE134" s="203"/>
      <c r="BF134" s="203"/>
      <c r="BG134" s="203"/>
      <c r="BH134" s="203"/>
      <c r="BI134" s="203"/>
      <c r="BJ134" s="203"/>
      <c r="BK134" s="203"/>
      <c r="BL134" s="203"/>
      <c r="BM134" s="203"/>
      <c r="BN134" s="203"/>
      <c r="BO134" s="203"/>
      <c r="BP134" s="203"/>
      <c r="BQ134" s="203"/>
      <c r="BR134" s="203"/>
      <c r="BS134" s="203"/>
      <c r="BT134" s="203"/>
      <c r="BU134" s="203"/>
      <c r="BV134" s="203"/>
      <c r="BW134" s="203"/>
      <c r="BX134" s="203"/>
      <c r="BY134" s="203"/>
      <c r="BZ134" s="203"/>
      <c r="CA134" s="203"/>
      <c r="CB134" s="203"/>
      <c r="CC134" s="203"/>
      <c r="CD134" s="203"/>
      <c r="CE134" s="203"/>
      <c r="CF134" s="203"/>
      <c r="CG134" s="203"/>
      <c r="CH134" s="203"/>
      <c r="CI134" s="203"/>
      <c r="CJ134" s="203"/>
      <c r="CK134" s="203"/>
      <c r="CL134" s="203"/>
      <c r="CM134" s="203"/>
      <c r="CN134" s="203"/>
      <c r="CO134" s="203"/>
      <c r="CP134" s="203"/>
      <c r="CQ134" s="203"/>
      <c r="CR134" s="203"/>
    </row>
    <row r="135" spans="1:96" ht="18.75" customHeight="1" x14ac:dyDescent="0.2">
      <c r="A135" s="9"/>
      <c r="B135" s="9"/>
      <c r="C135" s="277"/>
      <c r="D135" s="277"/>
      <c r="E135" s="1"/>
      <c r="F135" s="1"/>
      <c r="G135" s="1"/>
      <c r="H135" s="1"/>
      <c r="I135" s="1"/>
      <c r="J135" s="1"/>
      <c r="K135" s="1"/>
      <c r="L135" s="196"/>
      <c r="M135" s="1"/>
      <c r="N135" s="196"/>
      <c r="O135" s="196"/>
      <c r="P135" s="196"/>
      <c r="Q135" s="196"/>
      <c r="R135" s="27"/>
      <c r="S135" s="196"/>
      <c r="T135" s="203"/>
      <c r="U135" s="203"/>
      <c r="V135" s="203"/>
      <c r="W135" s="203"/>
      <c r="X135" s="203"/>
      <c r="Y135" s="203"/>
      <c r="Z135" s="203"/>
      <c r="AA135" s="203"/>
      <c r="AB135" s="203"/>
      <c r="AC135" s="203"/>
      <c r="AD135" s="203"/>
      <c r="AE135" s="203"/>
      <c r="AF135" s="203"/>
      <c r="AG135" s="203"/>
      <c r="AH135" s="203"/>
      <c r="AI135" s="203"/>
      <c r="AJ135" s="203"/>
      <c r="AK135" s="203"/>
      <c r="AL135" s="203"/>
      <c r="AM135" s="203"/>
      <c r="AN135" s="203"/>
      <c r="AO135" s="203"/>
      <c r="AP135" s="203"/>
      <c r="AQ135" s="203"/>
      <c r="AR135" s="203"/>
      <c r="AS135" s="203"/>
      <c r="AT135" s="203"/>
      <c r="AU135" s="203"/>
      <c r="AV135" s="203"/>
      <c r="AW135" s="203"/>
      <c r="AX135" s="203"/>
      <c r="AY135" s="203"/>
      <c r="AZ135" s="203"/>
      <c r="BA135" s="203"/>
      <c r="BB135" s="203"/>
      <c r="BC135" s="203"/>
      <c r="BD135" s="203"/>
      <c r="BE135" s="203"/>
      <c r="BF135" s="203"/>
      <c r="BG135" s="203"/>
      <c r="BH135" s="203"/>
      <c r="BI135" s="203"/>
      <c r="BJ135" s="203"/>
      <c r="BK135" s="203"/>
      <c r="BL135" s="203"/>
      <c r="BM135" s="203"/>
      <c r="BN135" s="203"/>
      <c r="BO135" s="203"/>
      <c r="BP135" s="203"/>
      <c r="BQ135" s="203"/>
      <c r="BR135" s="203"/>
      <c r="BS135" s="203"/>
      <c r="BT135" s="203"/>
      <c r="BU135" s="203"/>
      <c r="BV135" s="203"/>
      <c r="BW135" s="203"/>
      <c r="BX135" s="203"/>
      <c r="BY135" s="203"/>
      <c r="BZ135" s="203"/>
      <c r="CA135" s="203"/>
      <c r="CB135" s="203"/>
      <c r="CC135" s="203"/>
      <c r="CD135" s="203"/>
      <c r="CE135" s="203"/>
      <c r="CF135" s="203"/>
      <c r="CG135" s="203"/>
      <c r="CH135" s="203"/>
      <c r="CI135" s="203"/>
      <c r="CJ135" s="203"/>
      <c r="CK135" s="203"/>
      <c r="CL135" s="203"/>
      <c r="CM135" s="203"/>
      <c r="CN135" s="203"/>
      <c r="CO135" s="203"/>
      <c r="CP135" s="203"/>
      <c r="CQ135" s="203"/>
      <c r="CR135" s="203"/>
    </row>
    <row r="136" spans="1:96" ht="18.75" customHeight="1" x14ac:dyDescent="0.2">
      <c r="A136" s="9"/>
      <c r="B136" s="9"/>
      <c r="C136" s="277"/>
      <c r="D136" s="277"/>
      <c r="E136" s="1"/>
      <c r="F136" s="1"/>
      <c r="G136" s="1"/>
      <c r="H136" s="1"/>
      <c r="I136" s="1"/>
      <c r="J136" s="1"/>
      <c r="K136" s="1"/>
      <c r="L136" s="196"/>
      <c r="M136" s="1"/>
      <c r="N136" s="196"/>
      <c r="O136" s="196"/>
      <c r="P136" s="196"/>
      <c r="Q136" s="196"/>
      <c r="R136" s="27"/>
      <c r="S136" s="196"/>
      <c r="T136" s="203"/>
      <c r="U136" s="203"/>
      <c r="V136" s="203"/>
      <c r="W136" s="203"/>
      <c r="X136" s="203"/>
      <c r="Y136" s="203"/>
      <c r="Z136" s="203"/>
      <c r="AA136" s="203"/>
      <c r="AB136" s="203"/>
      <c r="AC136" s="203"/>
      <c r="AD136" s="203"/>
      <c r="AE136" s="203"/>
      <c r="AF136" s="203"/>
      <c r="AG136" s="203"/>
      <c r="AH136" s="203"/>
      <c r="AI136" s="203"/>
      <c r="AJ136" s="203"/>
      <c r="AK136" s="203"/>
      <c r="AL136" s="203"/>
      <c r="AM136" s="203"/>
      <c r="AN136" s="203"/>
      <c r="AO136" s="203"/>
      <c r="AP136" s="203"/>
      <c r="AQ136" s="203"/>
      <c r="AR136" s="203"/>
      <c r="AS136" s="203"/>
      <c r="AT136" s="203"/>
      <c r="AU136" s="203"/>
      <c r="AV136" s="203"/>
      <c r="AW136" s="203"/>
      <c r="AX136" s="203"/>
      <c r="AY136" s="203"/>
      <c r="AZ136" s="203"/>
      <c r="BA136" s="203"/>
      <c r="BB136" s="203"/>
      <c r="BC136" s="203"/>
      <c r="BD136" s="203"/>
      <c r="BE136" s="203"/>
      <c r="BF136" s="203"/>
      <c r="BG136" s="203"/>
      <c r="BH136" s="203"/>
      <c r="BI136" s="203"/>
      <c r="BJ136" s="203"/>
      <c r="BK136" s="203"/>
      <c r="BL136" s="203"/>
      <c r="BM136" s="203"/>
      <c r="BN136" s="203"/>
      <c r="BO136" s="203"/>
      <c r="BP136" s="203"/>
      <c r="BQ136" s="203"/>
      <c r="BR136" s="203"/>
      <c r="BS136" s="203"/>
      <c r="BT136" s="203"/>
      <c r="BU136" s="203"/>
      <c r="BV136" s="203"/>
      <c r="BW136" s="203"/>
      <c r="BX136" s="203"/>
      <c r="BY136" s="203"/>
      <c r="BZ136" s="203"/>
      <c r="CA136" s="203"/>
      <c r="CB136" s="203"/>
      <c r="CC136" s="203"/>
      <c r="CD136" s="203"/>
      <c r="CE136" s="203"/>
      <c r="CF136" s="203"/>
      <c r="CG136" s="203"/>
      <c r="CH136" s="203"/>
      <c r="CI136" s="203"/>
      <c r="CJ136" s="203"/>
      <c r="CK136" s="203"/>
      <c r="CL136" s="203"/>
      <c r="CM136" s="203"/>
      <c r="CN136" s="203"/>
      <c r="CO136" s="203"/>
      <c r="CP136" s="203"/>
      <c r="CQ136" s="203"/>
      <c r="CR136" s="203"/>
    </row>
    <row r="137" spans="1:96" ht="18.75" customHeight="1" x14ac:dyDescent="0.2">
      <c r="A137" s="9"/>
      <c r="B137" s="9"/>
      <c r="C137" s="277"/>
      <c r="D137" s="277"/>
      <c r="E137" s="1"/>
      <c r="F137" s="1"/>
      <c r="G137" s="1"/>
      <c r="H137" s="1"/>
      <c r="I137" s="1"/>
      <c r="J137" s="1"/>
      <c r="K137" s="1"/>
      <c r="L137" s="196"/>
      <c r="M137" s="1"/>
      <c r="N137" s="196"/>
      <c r="O137" s="196"/>
      <c r="P137" s="196"/>
      <c r="Q137" s="196"/>
      <c r="R137" s="27"/>
      <c r="S137" s="196"/>
      <c r="T137" s="203"/>
      <c r="U137" s="203"/>
      <c r="V137" s="203"/>
      <c r="W137" s="203"/>
      <c r="X137" s="203"/>
      <c r="Y137" s="203"/>
      <c r="Z137" s="203"/>
      <c r="AA137" s="203"/>
      <c r="AB137" s="203"/>
      <c r="AC137" s="203"/>
      <c r="AD137" s="203"/>
      <c r="AE137" s="203"/>
      <c r="AF137" s="203"/>
      <c r="AG137" s="203"/>
      <c r="AH137" s="203"/>
      <c r="AI137" s="203"/>
      <c r="AJ137" s="203"/>
      <c r="AK137" s="203"/>
      <c r="AL137" s="203"/>
      <c r="AM137" s="203"/>
      <c r="AN137" s="203"/>
      <c r="AO137" s="203"/>
      <c r="AP137" s="203"/>
      <c r="AQ137" s="203"/>
      <c r="AR137" s="203"/>
      <c r="AS137" s="203"/>
      <c r="AT137" s="203"/>
      <c r="AU137" s="203"/>
      <c r="AV137" s="203"/>
      <c r="AW137" s="203"/>
      <c r="AX137" s="203"/>
      <c r="AY137" s="203"/>
      <c r="AZ137" s="203"/>
      <c r="BA137" s="203"/>
      <c r="BB137" s="203"/>
      <c r="BC137" s="203"/>
      <c r="BD137" s="203"/>
      <c r="BE137" s="203"/>
      <c r="BF137" s="203"/>
      <c r="BG137" s="203"/>
      <c r="BH137" s="203"/>
      <c r="BI137" s="203"/>
      <c r="BJ137" s="203"/>
      <c r="BK137" s="203"/>
      <c r="BL137" s="203"/>
      <c r="BM137" s="203"/>
      <c r="BN137" s="203"/>
      <c r="BO137" s="203"/>
      <c r="BP137" s="203"/>
      <c r="BQ137" s="203"/>
      <c r="BR137" s="203"/>
      <c r="BS137" s="203"/>
      <c r="BT137" s="203"/>
      <c r="BU137" s="203"/>
      <c r="BV137" s="203"/>
      <c r="BW137" s="203"/>
      <c r="BX137" s="203"/>
      <c r="BY137" s="203"/>
      <c r="BZ137" s="203"/>
      <c r="CA137" s="203"/>
      <c r="CB137" s="203"/>
      <c r="CC137" s="203"/>
      <c r="CD137" s="203"/>
      <c r="CE137" s="203"/>
      <c r="CF137" s="203"/>
      <c r="CG137" s="203"/>
      <c r="CH137" s="203"/>
      <c r="CI137" s="203"/>
      <c r="CJ137" s="203"/>
      <c r="CK137" s="203"/>
      <c r="CL137" s="203"/>
      <c r="CM137" s="203"/>
      <c r="CN137" s="203"/>
      <c r="CO137" s="203"/>
      <c r="CP137" s="203"/>
      <c r="CQ137" s="203"/>
      <c r="CR137" s="203"/>
    </row>
    <row r="138" spans="1:96" ht="18.75" customHeight="1" x14ac:dyDescent="0.2">
      <c r="A138" s="9"/>
      <c r="B138" s="9"/>
      <c r="C138" s="277"/>
      <c r="D138" s="277"/>
      <c r="E138" s="1"/>
      <c r="F138" s="1"/>
      <c r="G138" s="1"/>
      <c r="H138" s="1"/>
      <c r="I138" s="1"/>
      <c r="J138" s="1"/>
      <c r="K138" s="1"/>
      <c r="L138" s="196"/>
      <c r="M138" s="1"/>
      <c r="N138" s="196"/>
      <c r="O138" s="196"/>
      <c r="P138" s="196"/>
      <c r="Q138" s="196"/>
      <c r="R138" s="27"/>
      <c r="S138" s="196"/>
      <c r="T138" s="203"/>
      <c r="U138" s="203"/>
      <c r="V138" s="203"/>
      <c r="W138" s="203"/>
      <c r="X138" s="203"/>
      <c r="Y138" s="203"/>
      <c r="Z138" s="203"/>
      <c r="AA138" s="203"/>
      <c r="AB138" s="203"/>
      <c r="AC138" s="203"/>
      <c r="AD138" s="203"/>
      <c r="AE138" s="203"/>
      <c r="AF138" s="203"/>
      <c r="AG138" s="203"/>
      <c r="AH138" s="203"/>
      <c r="AI138" s="203"/>
      <c r="AJ138" s="203"/>
      <c r="AK138" s="203"/>
      <c r="AL138" s="203"/>
      <c r="AM138" s="203"/>
      <c r="AN138" s="203"/>
      <c r="AO138" s="203"/>
      <c r="AP138" s="203"/>
      <c r="AQ138" s="203"/>
      <c r="AR138" s="203"/>
      <c r="AS138" s="203"/>
      <c r="AT138" s="203"/>
      <c r="AU138" s="203"/>
      <c r="AV138" s="203"/>
      <c r="AW138" s="203"/>
      <c r="AX138" s="203"/>
      <c r="AY138" s="203"/>
      <c r="AZ138" s="203"/>
      <c r="BA138" s="203"/>
      <c r="BB138" s="203"/>
      <c r="BC138" s="203"/>
      <c r="BD138" s="203"/>
      <c r="BE138" s="203"/>
      <c r="BF138" s="203"/>
      <c r="BG138" s="203"/>
      <c r="BH138" s="203"/>
      <c r="BI138" s="203"/>
      <c r="BJ138" s="203"/>
      <c r="BK138" s="203"/>
      <c r="BL138" s="203"/>
      <c r="BM138" s="203"/>
      <c r="BN138" s="203"/>
      <c r="BO138" s="203"/>
      <c r="BP138" s="203"/>
      <c r="BQ138" s="203"/>
      <c r="BR138" s="203"/>
      <c r="BS138" s="203"/>
      <c r="BT138" s="203"/>
      <c r="BU138" s="203"/>
      <c r="BV138" s="203"/>
      <c r="BW138" s="203"/>
      <c r="BX138" s="203"/>
      <c r="BY138" s="203"/>
      <c r="BZ138" s="203"/>
      <c r="CA138" s="203"/>
      <c r="CB138" s="203"/>
      <c r="CC138" s="203"/>
      <c r="CD138" s="203"/>
      <c r="CE138" s="203"/>
      <c r="CF138" s="203"/>
      <c r="CG138" s="203"/>
      <c r="CH138" s="203"/>
      <c r="CI138" s="203"/>
      <c r="CJ138" s="203"/>
      <c r="CK138" s="203"/>
      <c r="CL138" s="203"/>
      <c r="CM138" s="203"/>
      <c r="CN138" s="203"/>
      <c r="CO138" s="203"/>
      <c r="CP138" s="203"/>
      <c r="CQ138" s="203"/>
      <c r="CR138" s="203"/>
    </row>
    <row r="139" spans="1:96" ht="18.75" customHeight="1" x14ac:dyDescent="0.2">
      <c r="A139" s="9"/>
      <c r="B139" s="9"/>
      <c r="C139" s="277"/>
      <c r="D139" s="277"/>
      <c r="E139" s="1"/>
      <c r="F139" s="1"/>
      <c r="G139" s="1"/>
      <c r="H139" s="1"/>
      <c r="I139" s="1"/>
      <c r="J139" s="1"/>
      <c r="K139" s="1"/>
      <c r="L139" s="196"/>
      <c r="M139" s="1"/>
      <c r="N139" s="196"/>
      <c r="O139" s="196"/>
      <c r="P139" s="196"/>
      <c r="Q139" s="196"/>
      <c r="R139" s="27"/>
      <c r="S139" s="196"/>
      <c r="T139" s="203"/>
      <c r="U139" s="203"/>
      <c r="V139" s="203"/>
      <c r="W139" s="203"/>
      <c r="X139" s="203"/>
      <c r="Y139" s="203"/>
      <c r="Z139" s="203"/>
      <c r="AA139" s="203"/>
      <c r="AB139" s="203"/>
      <c r="AC139" s="203"/>
      <c r="AD139" s="203"/>
      <c r="AE139" s="203"/>
      <c r="AF139" s="203"/>
      <c r="AG139" s="203"/>
      <c r="AH139" s="203"/>
      <c r="AI139" s="203"/>
      <c r="AJ139" s="203"/>
      <c r="AK139" s="203"/>
      <c r="AL139" s="203"/>
      <c r="AM139" s="203"/>
      <c r="AN139" s="203"/>
      <c r="AO139" s="203"/>
      <c r="AP139" s="203"/>
      <c r="AQ139" s="203"/>
      <c r="AR139" s="203"/>
      <c r="AS139" s="203"/>
      <c r="AT139" s="203"/>
      <c r="AU139" s="203"/>
      <c r="AV139" s="203"/>
      <c r="AW139" s="203"/>
      <c r="AX139" s="203"/>
      <c r="AY139" s="203"/>
      <c r="AZ139" s="203"/>
      <c r="BA139" s="203"/>
      <c r="BB139" s="203"/>
      <c r="BC139" s="203"/>
      <c r="BD139" s="203"/>
      <c r="BE139" s="203"/>
      <c r="BF139" s="203"/>
      <c r="BG139" s="203"/>
      <c r="BH139" s="203"/>
      <c r="BI139" s="203"/>
      <c r="BJ139" s="203"/>
      <c r="BK139" s="203"/>
      <c r="BL139" s="203"/>
      <c r="BM139" s="203"/>
      <c r="BN139" s="203"/>
      <c r="BO139" s="203"/>
      <c r="BP139" s="203"/>
      <c r="BQ139" s="203"/>
      <c r="BR139" s="203"/>
      <c r="BS139" s="203"/>
      <c r="BT139" s="203"/>
      <c r="BU139" s="203"/>
      <c r="BV139" s="203"/>
      <c r="BW139" s="203"/>
      <c r="BX139" s="203"/>
      <c r="BY139" s="203"/>
      <c r="BZ139" s="203"/>
      <c r="CA139" s="203"/>
      <c r="CB139" s="203"/>
      <c r="CC139" s="203"/>
      <c r="CD139" s="203"/>
      <c r="CE139" s="203"/>
      <c r="CF139" s="203"/>
      <c r="CG139" s="203"/>
      <c r="CH139" s="203"/>
      <c r="CI139" s="203"/>
      <c r="CJ139" s="203"/>
      <c r="CK139" s="203"/>
      <c r="CL139" s="203"/>
      <c r="CM139" s="203"/>
      <c r="CN139" s="203"/>
      <c r="CO139" s="203"/>
      <c r="CP139" s="203"/>
      <c r="CQ139" s="203"/>
      <c r="CR139" s="203"/>
    </row>
    <row r="140" spans="1:96" ht="18.75" customHeight="1" x14ac:dyDescent="0.2">
      <c r="A140" s="9"/>
      <c r="B140" s="9"/>
      <c r="C140" s="277"/>
      <c r="D140" s="277"/>
      <c r="E140" s="1"/>
      <c r="F140" s="1"/>
      <c r="G140" s="1"/>
      <c r="H140" s="1"/>
      <c r="I140" s="1"/>
      <c r="J140" s="1"/>
      <c r="K140" s="1"/>
      <c r="L140" s="196"/>
      <c r="M140" s="1"/>
      <c r="N140" s="196"/>
      <c r="O140" s="196"/>
      <c r="P140" s="196"/>
      <c r="Q140" s="196"/>
      <c r="R140" s="27"/>
      <c r="S140" s="196"/>
      <c r="T140" s="203"/>
      <c r="U140" s="203"/>
      <c r="V140" s="203"/>
      <c r="W140" s="203"/>
      <c r="X140" s="203"/>
      <c r="Y140" s="203"/>
      <c r="Z140" s="203"/>
      <c r="AA140" s="203"/>
      <c r="AB140" s="203"/>
      <c r="AC140" s="203"/>
      <c r="AD140" s="203"/>
      <c r="AE140" s="203"/>
      <c r="AF140" s="203"/>
      <c r="AG140" s="203"/>
      <c r="AH140" s="203"/>
      <c r="AI140" s="203"/>
      <c r="AJ140" s="203"/>
      <c r="AK140" s="203"/>
      <c r="AL140" s="203"/>
      <c r="AM140" s="203"/>
      <c r="AN140" s="203"/>
      <c r="AO140" s="203"/>
      <c r="AP140" s="203"/>
      <c r="AQ140" s="203"/>
      <c r="AR140" s="203"/>
      <c r="AS140" s="203"/>
      <c r="AT140" s="203"/>
      <c r="AU140" s="203"/>
      <c r="AV140" s="203"/>
      <c r="AW140" s="203"/>
      <c r="AX140" s="203"/>
      <c r="AY140" s="203"/>
      <c r="AZ140" s="203"/>
      <c r="BA140" s="203"/>
      <c r="BB140" s="203"/>
      <c r="BC140" s="203"/>
      <c r="BD140" s="203"/>
      <c r="BE140" s="203"/>
      <c r="BF140" s="203"/>
      <c r="BG140" s="203"/>
      <c r="BH140" s="203"/>
      <c r="BI140" s="203"/>
      <c r="BJ140" s="203"/>
      <c r="BK140" s="203"/>
      <c r="BL140" s="203"/>
      <c r="BM140" s="203"/>
      <c r="BN140" s="203"/>
      <c r="BO140" s="203"/>
      <c r="BP140" s="203"/>
      <c r="BQ140" s="203"/>
      <c r="BR140" s="203"/>
      <c r="BS140" s="203"/>
      <c r="BT140" s="203"/>
      <c r="BU140" s="203"/>
      <c r="BV140" s="203"/>
      <c r="BW140" s="203"/>
      <c r="BX140" s="203"/>
      <c r="BY140" s="203"/>
      <c r="BZ140" s="203"/>
      <c r="CA140" s="203"/>
      <c r="CB140" s="203"/>
      <c r="CC140" s="203"/>
      <c r="CD140" s="203"/>
      <c r="CE140" s="203"/>
      <c r="CF140" s="203"/>
      <c r="CG140" s="203"/>
      <c r="CH140" s="203"/>
      <c r="CI140" s="203"/>
      <c r="CJ140" s="203"/>
      <c r="CK140" s="203"/>
      <c r="CL140" s="203"/>
      <c r="CM140" s="203"/>
      <c r="CN140" s="203"/>
      <c r="CO140" s="203"/>
      <c r="CP140" s="203"/>
      <c r="CQ140" s="203"/>
      <c r="CR140" s="203"/>
    </row>
    <row r="141" spans="1:96" ht="18.75" customHeight="1" x14ac:dyDescent="0.2">
      <c r="A141" s="9"/>
      <c r="B141" s="9"/>
      <c r="C141" s="277"/>
      <c r="D141" s="277"/>
      <c r="E141" s="1"/>
      <c r="F141" s="1"/>
      <c r="G141" s="1"/>
      <c r="H141" s="1"/>
      <c r="I141" s="1"/>
      <c r="J141" s="1"/>
      <c r="K141" s="1"/>
      <c r="L141" s="196"/>
      <c r="M141" s="1"/>
      <c r="N141" s="196"/>
      <c r="O141" s="196"/>
      <c r="P141" s="196"/>
      <c r="Q141" s="196"/>
      <c r="R141" s="27"/>
      <c r="S141" s="196"/>
      <c r="T141" s="203"/>
      <c r="U141" s="203"/>
      <c r="V141" s="203"/>
      <c r="W141" s="203"/>
      <c r="X141" s="203"/>
      <c r="Y141" s="203"/>
      <c r="Z141" s="203"/>
      <c r="AA141" s="203"/>
      <c r="AB141" s="203"/>
      <c r="AC141" s="203"/>
      <c r="AD141" s="203"/>
      <c r="AE141" s="203"/>
      <c r="AF141" s="203"/>
      <c r="AG141" s="203"/>
      <c r="AH141" s="203"/>
      <c r="AI141" s="203"/>
      <c r="AJ141" s="203"/>
      <c r="AK141" s="203"/>
      <c r="AL141" s="203"/>
      <c r="AM141" s="203"/>
      <c r="AN141" s="203"/>
      <c r="AO141" s="203"/>
      <c r="AP141" s="203"/>
      <c r="AQ141" s="203"/>
      <c r="AR141" s="203"/>
      <c r="AS141" s="203"/>
      <c r="AT141" s="203"/>
      <c r="AU141" s="203"/>
      <c r="AV141" s="203"/>
      <c r="AW141" s="203"/>
      <c r="AX141" s="203"/>
      <c r="AY141" s="203"/>
      <c r="AZ141" s="203"/>
      <c r="BA141" s="203"/>
      <c r="BB141" s="203"/>
      <c r="BC141" s="203"/>
      <c r="BD141" s="203"/>
      <c r="BE141" s="203"/>
      <c r="BF141" s="203"/>
      <c r="BG141" s="203"/>
      <c r="BH141" s="203"/>
      <c r="BI141" s="203"/>
      <c r="BJ141" s="203"/>
      <c r="BK141" s="203"/>
      <c r="BL141" s="203"/>
      <c r="BM141" s="203"/>
      <c r="BN141" s="203"/>
      <c r="BO141" s="203"/>
      <c r="BP141" s="203"/>
      <c r="BQ141" s="203"/>
      <c r="BR141" s="203"/>
      <c r="BS141" s="203"/>
      <c r="BT141" s="203"/>
      <c r="BU141" s="203"/>
      <c r="BV141" s="203"/>
      <c r="BW141" s="203"/>
      <c r="BX141" s="203"/>
      <c r="BY141" s="203"/>
      <c r="BZ141" s="203"/>
      <c r="CA141" s="203"/>
      <c r="CB141" s="203"/>
      <c r="CC141" s="203"/>
      <c r="CD141" s="203"/>
      <c r="CE141" s="203"/>
      <c r="CF141" s="203"/>
      <c r="CG141" s="203"/>
      <c r="CH141" s="203"/>
      <c r="CI141" s="203"/>
      <c r="CJ141" s="203"/>
      <c r="CK141" s="203"/>
      <c r="CL141" s="203"/>
      <c r="CM141" s="203"/>
      <c r="CN141" s="203"/>
      <c r="CO141" s="203"/>
      <c r="CP141" s="203"/>
      <c r="CQ141" s="203"/>
      <c r="CR141" s="203"/>
    </row>
    <row r="142" spans="1:96" ht="18.75" customHeight="1" x14ac:dyDescent="0.2">
      <c r="A142" s="9"/>
      <c r="B142" s="9"/>
      <c r="C142" s="277"/>
      <c r="D142" s="277"/>
      <c r="E142" s="1"/>
      <c r="F142" s="1"/>
      <c r="G142" s="1"/>
      <c r="H142" s="1"/>
      <c r="I142" s="1"/>
      <c r="J142" s="1"/>
      <c r="K142" s="1"/>
      <c r="L142" s="196"/>
      <c r="M142" s="1"/>
      <c r="N142" s="196"/>
      <c r="O142" s="196"/>
      <c r="P142" s="196"/>
      <c r="Q142" s="196"/>
      <c r="R142" s="27"/>
      <c r="S142" s="196"/>
      <c r="T142" s="203"/>
      <c r="U142" s="203"/>
      <c r="V142" s="203"/>
      <c r="W142" s="203"/>
      <c r="X142" s="203"/>
      <c r="Y142" s="203"/>
      <c r="Z142" s="203"/>
      <c r="AA142" s="203"/>
      <c r="AB142" s="203"/>
      <c r="AC142" s="203"/>
      <c r="AD142" s="203"/>
      <c r="AE142" s="203"/>
      <c r="AF142" s="203"/>
      <c r="AG142" s="203"/>
      <c r="AH142" s="203"/>
      <c r="AI142" s="203"/>
      <c r="AJ142" s="203"/>
      <c r="AK142" s="203"/>
      <c r="AL142" s="203"/>
      <c r="AM142" s="203"/>
      <c r="AN142" s="203"/>
      <c r="AO142" s="203"/>
      <c r="AP142" s="203"/>
      <c r="AQ142" s="203"/>
      <c r="AR142" s="203"/>
      <c r="AS142" s="203"/>
      <c r="AT142" s="203"/>
      <c r="AU142" s="203"/>
      <c r="AV142" s="203"/>
      <c r="AW142" s="203"/>
      <c r="AX142" s="203"/>
      <c r="AY142" s="203"/>
      <c r="AZ142" s="203"/>
      <c r="BA142" s="203"/>
      <c r="BB142" s="203"/>
      <c r="BC142" s="203"/>
      <c r="BD142" s="203"/>
      <c r="BE142" s="203"/>
      <c r="BF142" s="203"/>
      <c r="BG142" s="203"/>
      <c r="BH142" s="203"/>
      <c r="BI142" s="203"/>
      <c r="BJ142" s="203"/>
      <c r="BK142" s="203"/>
      <c r="BL142" s="203"/>
      <c r="BM142" s="203"/>
      <c r="BN142" s="203"/>
      <c r="BO142" s="203"/>
      <c r="BP142" s="203"/>
      <c r="BQ142" s="203"/>
      <c r="BR142" s="203"/>
      <c r="BS142" s="203"/>
      <c r="BT142" s="203"/>
      <c r="BU142" s="203"/>
      <c r="BV142" s="203"/>
      <c r="BW142" s="203"/>
      <c r="BX142" s="203"/>
      <c r="BY142" s="203"/>
      <c r="BZ142" s="203"/>
      <c r="CA142" s="203"/>
      <c r="CB142" s="203"/>
      <c r="CC142" s="203"/>
      <c r="CD142" s="203"/>
      <c r="CE142" s="203"/>
      <c r="CF142" s="203"/>
      <c r="CG142" s="203"/>
      <c r="CH142" s="203"/>
      <c r="CI142" s="203"/>
      <c r="CJ142" s="203"/>
      <c r="CK142" s="203"/>
      <c r="CL142" s="203"/>
      <c r="CM142" s="203"/>
      <c r="CN142" s="203"/>
      <c r="CO142" s="203"/>
      <c r="CP142" s="203"/>
      <c r="CQ142" s="203"/>
      <c r="CR142" s="203"/>
    </row>
    <row r="143" spans="1:96" ht="18.75" customHeight="1" x14ac:dyDescent="0.2">
      <c r="A143" s="9"/>
      <c r="B143" s="9"/>
      <c r="C143" s="277"/>
      <c r="D143" s="277"/>
      <c r="E143" s="1"/>
      <c r="F143" s="1"/>
      <c r="G143" s="1"/>
      <c r="H143" s="1"/>
      <c r="I143" s="1"/>
      <c r="J143" s="1"/>
      <c r="K143" s="1"/>
      <c r="L143" s="196"/>
      <c r="M143" s="1"/>
      <c r="N143" s="196"/>
      <c r="O143" s="196"/>
      <c r="P143" s="196"/>
      <c r="Q143" s="196"/>
      <c r="R143" s="27"/>
      <c r="S143" s="196"/>
      <c r="T143" s="203"/>
      <c r="U143" s="203"/>
      <c r="V143" s="203"/>
      <c r="W143" s="203"/>
      <c r="X143" s="203"/>
      <c r="Y143" s="203"/>
      <c r="Z143" s="203"/>
      <c r="AA143" s="203"/>
      <c r="AB143" s="203"/>
      <c r="AC143" s="203"/>
      <c r="AD143" s="203"/>
      <c r="AE143" s="203"/>
      <c r="AF143" s="203"/>
      <c r="AG143" s="203"/>
      <c r="AH143" s="203"/>
      <c r="AI143" s="203"/>
      <c r="AJ143" s="203"/>
      <c r="AK143" s="203"/>
      <c r="AL143" s="203"/>
      <c r="AM143" s="203"/>
      <c r="AN143" s="203"/>
      <c r="AO143" s="203"/>
      <c r="AP143" s="203"/>
      <c r="AQ143" s="203"/>
      <c r="AR143" s="203"/>
      <c r="AS143" s="203"/>
      <c r="AT143" s="203"/>
      <c r="AU143" s="203"/>
      <c r="AV143" s="203"/>
      <c r="AW143" s="203"/>
      <c r="AX143" s="203"/>
      <c r="AY143" s="203"/>
      <c r="AZ143" s="203"/>
      <c r="BA143" s="203"/>
      <c r="BB143" s="203"/>
      <c r="BC143" s="203"/>
      <c r="BD143" s="203"/>
      <c r="BE143" s="203"/>
      <c r="BF143" s="203"/>
      <c r="BG143" s="203"/>
      <c r="BH143" s="203"/>
      <c r="BI143" s="203"/>
      <c r="BJ143" s="203"/>
      <c r="BK143" s="203"/>
      <c r="BL143" s="203"/>
      <c r="BM143" s="203"/>
      <c r="BN143" s="203"/>
      <c r="BO143" s="203"/>
      <c r="BP143" s="203"/>
      <c r="BQ143" s="203"/>
      <c r="BR143" s="203"/>
      <c r="BS143" s="203"/>
      <c r="BT143" s="203"/>
      <c r="BU143" s="203"/>
      <c r="BV143" s="203"/>
      <c r="BW143" s="203"/>
      <c r="BX143" s="203"/>
      <c r="BY143" s="203"/>
      <c r="BZ143" s="203"/>
      <c r="CA143" s="203"/>
      <c r="CB143" s="203"/>
      <c r="CC143" s="203"/>
      <c r="CD143" s="203"/>
      <c r="CE143" s="203"/>
      <c r="CF143" s="203"/>
      <c r="CG143" s="203"/>
      <c r="CH143" s="203"/>
      <c r="CI143" s="203"/>
      <c r="CJ143" s="203"/>
      <c r="CK143" s="203"/>
      <c r="CL143" s="203"/>
      <c r="CM143" s="203"/>
      <c r="CN143" s="203"/>
      <c r="CO143" s="203"/>
      <c r="CP143" s="203"/>
      <c r="CQ143" s="203"/>
      <c r="CR143" s="203"/>
    </row>
    <row r="144" spans="1:96" ht="18.75" customHeight="1" x14ac:dyDescent="0.2">
      <c r="A144" s="9"/>
      <c r="B144" s="9"/>
      <c r="C144" s="277"/>
      <c r="D144" s="277"/>
      <c r="E144" s="1"/>
      <c r="F144" s="1"/>
      <c r="G144" s="1"/>
      <c r="H144" s="1"/>
      <c r="I144" s="1"/>
      <c r="J144" s="1"/>
      <c r="K144" s="1"/>
      <c r="L144" s="196"/>
      <c r="M144" s="1"/>
      <c r="N144" s="196"/>
      <c r="O144" s="196"/>
      <c r="P144" s="196"/>
      <c r="Q144" s="196"/>
      <c r="R144" s="27"/>
      <c r="S144" s="196"/>
      <c r="T144" s="203"/>
      <c r="U144" s="203"/>
      <c r="V144" s="203"/>
      <c r="W144" s="203"/>
      <c r="X144" s="203"/>
      <c r="Y144" s="203"/>
      <c r="Z144" s="203"/>
      <c r="AA144" s="203"/>
      <c r="AB144" s="203"/>
      <c r="AC144" s="203"/>
      <c r="AD144" s="203"/>
      <c r="AE144" s="203"/>
      <c r="AF144" s="203"/>
      <c r="AG144" s="203"/>
      <c r="AH144" s="203"/>
      <c r="AI144" s="203"/>
      <c r="AJ144" s="203"/>
      <c r="AK144" s="203"/>
      <c r="AL144" s="203"/>
      <c r="AM144" s="203"/>
      <c r="AN144" s="203"/>
      <c r="AO144" s="203"/>
      <c r="AP144" s="203"/>
      <c r="AQ144" s="203"/>
      <c r="AR144" s="203"/>
      <c r="AS144" s="203"/>
      <c r="AT144" s="203"/>
      <c r="AU144" s="203"/>
      <c r="AV144" s="203"/>
      <c r="AW144" s="203"/>
      <c r="AX144" s="203"/>
      <c r="AY144" s="203"/>
      <c r="AZ144" s="203"/>
      <c r="BA144" s="203"/>
      <c r="BB144" s="203"/>
      <c r="BC144" s="203"/>
      <c r="BD144" s="203"/>
      <c r="BE144" s="203"/>
      <c r="BF144" s="203"/>
      <c r="BG144" s="203"/>
      <c r="BH144" s="203"/>
      <c r="BI144" s="203"/>
      <c r="BJ144" s="203"/>
      <c r="BK144" s="203"/>
      <c r="BL144" s="203"/>
      <c r="BM144" s="203"/>
      <c r="BN144" s="203"/>
      <c r="BO144" s="203"/>
      <c r="BP144" s="203"/>
      <c r="BQ144" s="203"/>
      <c r="BR144" s="203"/>
      <c r="BS144" s="203"/>
      <c r="BT144" s="203"/>
      <c r="BU144" s="203"/>
      <c r="BV144" s="203"/>
      <c r="BW144" s="203"/>
      <c r="BX144" s="203"/>
      <c r="BY144" s="203"/>
      <c r="BZ144" s="203"/>
      <c r="CA144" s="203"/>
      <c r="CB144" s="203"/>
      <c r="CC144" s="203"/>
      <c r="CD144" s="203"/>
      <c r="CE144" s="203"/>
      <c r="CF144" s="203"/>
      <c r="CG144" s="203"/>
      <c r="CH144" s="203"/>
      <c r="CI144" s="203"/>
      <c r="CJ144" s="203"/>
      <c r="CK144" s="203"/>
      <c r="CL144" s="203"/>
      <c r="CM144" s="203"/>
      <c r="CN144" s="203"/>
      <c r="CO144" s="203"/>
      <c r="CP144" s="203"/>
      <c r="CQ144" s="203"/>
      <c r="CR144" s="203"/>
    </row>
    <row r="145" spans="1:96" ht="18.75" customHeight="1" x14ac:dyDescent="0.2">
      <c r="A145" s="9"/>
      <c r="B145" s="9"/>
      <c r="C145" s="277"/>
      <c r="D145" s="277"/>
      <c r="E145" s="1"/>
      <c r="F145" s="1"/>
      <c r="G145" s="1"/>
      <c r="H145" s="1"/>
      <c r="I145" s="1"/>
      <c r="J145" s="1"/>
      <c r="K145" s="1"/>
      <c r="L145" s="196"/>
      <c r="M145" s="1"/>
      <c r="N145" s="196"/>
      <c r="O145" s="196"/>
      <c r="P145" s="196"/>
      <c r="Q145" s="196"/>
      <c r="R145" s="27"/>
      <c r="S145" s="196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03"/>
      <c r="AH145" s="203"/>
      <c r="AI145" s="203"/>
      <c r="AJ145" s="203"/>
      <c r="AK145" s="203"/>
      <c r="AL145" s="203"/>
      <c r="AM145" s="203"/>
      <c r="AN145" s="203"/>
      <c r="AO145" s="203"/>
      <c r="AP145" s="203"/>
      <c r="AQ145" s="203"/>
      <c r="AR145" s="203"/>
      <c r="AS145" s="203"/>
      <c r="AT145" s="203"/>
      <c r="AU145" s="203"/>
      <c r="AV145" s="203"/>
      <c r="AW145" s="203"/>
      <c r="AX145" s="203"/>
      <c r="AY145" s="203"/>
      <c r="AZ145" s="203"/>
      <c r="BA145" s="203"/>
      <c r="BB145" s="203"/>
      <c r="BC145" s="203"/>
      <c r="BD145" s="203"/>
      <c r="BE145" s="203"/>
      <c r="BF145" s="203"/>
      <c r="BG145" s="203"/>
      <c r="BH145" s="203"/>
      <c r="BI145" s="203"/>
      <c r="BJ145" s="203"/>
      <c r="BK145" s="203"/>
      <c r="BL145" s="203"/>
      <c r="BM145" s="203"/>
      <c r="BN145" s="203"/>
      <c r="BO145" s="203"/>
      <c r="BP145" s="203"/>
      <c r="BQ145" s="203"/>
      <c r="BR145" s="203"/>
      <c r="BS145" s="203"/>
      <c r="BT145" s="203"/>
      <c r="BU145" s="203"/>
      <c r="BV145" s="203"/>
      <c r="BW145" s="203"/>
      <c r="BX145" s="203"/>
      <c r="BY145" s="203"/>
      <c r="BZ145" s="203"/>
      <c r="CA145" s="203"/>
      <c r="CB145" s="203"/>
      <c r="CC145" s="203"/>
      <c r="CD145" s="203"/>
      <c r="CE145" s="203"/>
      <c r="CF145" s="203"/>
      <c r="CG145" s="203"/>
      <c r="CH145" s="203"/>
      <c r="CI145" s="203"/>
      <c r="CJ145" s="203"/>
      <c r="CK145" s="203"/>
      <c r="CL145" s="203"/>
      <c r="CM145" s="203"/>
      <c r="CN145" s="203"/>
      <c r="CO145" s="203"/>
      <c r="CP145" s="203"/>
      <c r="CQ145" s="203"/>
      <c r="CR145" s="203"/>
    </row>
    <row r="146" spans="1:96" ht="18.75" customHeight="1" x14ac:dyDescent="0.2">
      <c r="A146" s="9"/>
      <c r="B146" s="9"/>
      <c r="C146" s="277"/>
      <c r="D146" s="277"/>
      <c r="E146" s="1"/>
      <c r="F146" s="1"/>
      <c r="G146" s="1"/>
      <c r="H146" s="1"/>
      <c r="I146" s="1"/>
      <c r="J146" s="1"/>
      <c r="K146" s="1"/>
      <c r="L146" s="196"/>
      <c r="M146" s="1"/>
      <c r="N146" s="196"/>
      <c r="O146" s="196"/>
      <c r="P146" s="196"/>
      <c r="Q146" s="196"/>
      <c r="R146" s="27"/>
      <c r="S146" s="196"/>
      <c r="T146" s="203"/>
      <c r="U146" s="203"/>
      <c r="V146" s="203"/>
      <c r="W146" s="203"/>
      <c r="X146" s="203"/>
      <c r="Y146" s="203"/>
      <c r="Z146" s="203"/>
      <c r="AA146" s="203"/>
      <c r="AB146" s="203"/>
      <c r="AC146" s="203"/>
      <c r="AD146" s="203"/>
      <c r="AE146" s="203"/>
      <c r="AF146" s="203"/>
      <c r="AG146" s="203"/>
      <c r="AH146" s="203"/>
      <c r="AI146" s="203"/>
      <c r="AJ146" s="203"/>
      <c r="AK146" s="203"/>
      <c r="AL146" s="203"/>
      <c r="AM146" s="203"/>
      <c r="AN146" s="203"/>
      <c r="AO146" s="203"/>
      <c r="AP146" s="203"/>
      <c r="AQ146" s="203"/>
      <c r="AR146" s="203"/>
      <c r="AS146" s="203"/>
      <c r="AT146" s="203"/>
      <c r="AU146" s="203"/>
      <c r="AV146" s="203"/>
      <c r="AW146" s="203"/>
      <c r="AX146" s="203"/>
      <c r="AY146" s="203"/>
      <c r="AZ146" s="203"/>
      <c r="BA146" s="203"/>
      <c r="BB146" s="203"/>
      <c r="BC146" s="203"/>
      <c r="BD146" s="203"/>
      <c r="BE146" s="203"/>
      <c r="BF146" s="203"/>
      <c r="BG146" s="203"/>
      <c r="BH146" s="203"/>
      <c r="BI146" s="203"/>
      <c r="BJ146" s="203"/>
      <c r="BK146" s="203"/>
      <c r="BL146" s="203"/>
      <c r="BM146" s="203"/>
      <c r="BN146" s="203"/>
      <c r="BO146" s="203"/>
      <c r="BP146" s="203"/>
      <c r="BQ146" s="203"/>
      <c r="BR146" s="203"/>
      <c r="BS146" s="203"/>
      <c r="BT146" s="203"/>
      <c r="BU146" s="203"/>
      <c r="BV146" s="203"/>
      <c r="BW146" s="203"/>
      <c r="BX146" s="203"/>
      <c r="BY146" s="203"/>
      <c r="BZ146" s="203"/>
      <c r="CA146" s="203"/>
      <c r="CB146" s="203"/>
      <c r="CC146" s="203"/>
      <c r="CD146" s="203"/>
      <c r="CE146" s="203"/>
      <c r="CF146" s="203"/>
      <c r="CG146" s="203"/>
      <c r="CH146" s="203"/>
      <c r="CI146" s="203"/>
      <c r="CJ146" s="203"/>
      <c r="CK146" s="203"/>
      <c r="CL146" s="203"/>
      <c r="CM146" s="203"/>
      <c r="CN146" s="203"/>
      <c r="CO146" s="203"/>
      <c r="CP146" s="203"/>
      <c r="CQ146" s="203"/>
      <c r="CR146" s="203"/>
    </row>
    <row r="147" spans="1:96" ht="18.75" customHeight="1" x14ac:dyDescent="0.2">
      <c r="A147" s="9"/>
      <c r="B147" s="9"/>
      <c r="C147" s="277"/>
      <c r="D147" s="277"/>
      <c r="E147" s="1"/>
      <c r="F147" s="1"/>
      <c r="G147" s="1"/>
      <c r="H147" s="1"/>
      <c r="I147" s="1"/>
      <c r="J147" s="1"/>
      <c r="K147" s="1"/>
      <c r="L147" s="196"/>
      <c r="M147" s="1"/>
      <c r="N147" s="196"/>
      <c r="O147" s="196"/>
      <c r="P147" s="196"/>
      <c r="Q147" s="196"/>
      <c r="R147" s="27"/>
      <c r="S147" s="196"/>
      <c r="T147" s="203"/>
      <c r="U147" s="203"/>
      <c r="V147" s="203"/>
      <c r="W147" s="20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/>
      <c r="AH147" s="203"/>
      <c r="AI147" s="203"/>
      <c r="AJ147" s="203"/>
      <c r="AK147" s="203"/>
      <c r="AL147" s="203"/>
      <c r="AM147" s="203"/>
      <c r="AN147" s="203"/>
      <c r="AO147" s="203"/>
      <c r="AP147" s="203"/>
      <c r="AQ147" s="203"/>
      <c r="AR147" s="203"/>
      <c r="AS147" s="203"/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  <c r="BI147" s="203"/>
      <c r="BJ147" s="203"/>
      <c r="BK147" s="203"/>
      <c r="BL147" s="203"/>
      <c r="BM147" s="203"/>
      <c r="BN147" s="203"/>
      <c r="BO147" s="203"/>
      <c r="BP147" s="203"/>
      <c r="BQ147" s="203"/>
      <c r="BR147" s="203"/>
      <c r="BS147" s="203"/>
      <c r="BT147" s="203"/>
      <c r="BU147" s="203"/>
      <c r="BV147" s="203"/>
      <c r="BW147" s="203"/>
      <c r="BX147" s="203"/>
      <c r="BY147" s="203"/>
      <c r="BZ147" s="203"/>
      <c r="CA147" s="203"/>
      <c r="CB147" s="203"/>
      <c r="CC147" s="203"/>
      <c r="CD147" s="203"/>
      <c r="CE147" s="203"/>
      <c r="CF147" s="203"/>
      <c r="CG147" s="203"/>
      <c r="CH147" s="203"/>
      <c r="CI147" s="203"/>
      <c r="CJ147" s="203"/>
      <c r="CK147" s="203"/>
      <c r="CL147" s="203"/>
      <c r="CM147" s="203"/>
      <c r="CN147" s="203"/>
      <c r="CO147" s="203"/>
      <c r="CP147" s="203"/>
      <c r="CQ147" s="203"/>
      <c r="CR147" s="203"/>
    </row>
    <row r="148" spans="1:96" ht="18.75" customHeight="1" x14ac:dyDescent="0.2">
      <c r="A148" s="9"/>
      <c r="B148" s="9"/>
      <c r="C148" s="277"/>
      <c r="D148" s="277"/>
      <c r="E148" s="1"/>
      <c r="F148" s="1"/>
      <c r="G148" s="1"/>
      <c r="H148" s="1"/>
      <c r="I148" s="1"/>
      <c r="J148" s="1"/>
      <c r="K148" s="1"/>
      <c r="L148" s="196"/>
      <c r="M148" s="1"/>
      <c r="N148" s="196"/>
      <c r="O148" s="196"/>
      <c r="P148" s="196"/>
      <c r="Q148" s="196"/>
      <c r="R148" s="27"/>
      <c r="S148" s="196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/>
      <c r="AH148" s="203"/>
      <c r="AI148" s="203"/>
      <c r="AJ148" s="203"/>
      <c r="AK148" s="203"/>
      <c r="AL148" s="203"/>
      <c r="AM148" s="203"/>
      <c r="AN148" s="203"/>
      <c r="AO148" s="203"/>
      <c r="AP148" s="203"/>
      <c r="AQ148" s="203"/>
      <c r="AR148" s="203"/>
      <c r="AS148" s="203"/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  <c r="BI148" s="203"/>
      <c r="BJ148" s="203"/>
      <c r="BK148" s="203"/>
      <c r="BL148" s="203"/>
      <c r="BM148" s="203"/>
      <c r="BN148" s="203"/>
      <c r="BO148" s="203"/>
      <c r="BP148" s="203"/>
      <c r="BQ148" s="203"/>
      <c r="BR148" s="203"/>
      <c r="BS148" s="203"/>
      <c r="BT148" s="203"/>
      <c r="BU148" s="203"/>
      <c r="BV148" s="203"/>
      <c r="BW148" s="203"/>
      <c r="BX148" s="203"/>
      <c r="BY148" s="203"/>
      <c r="BZ148" s="203"/>
      <c r="CA148" s="203"/>
      <c r="CB148" s="203"/>
      <c r="CC148" s="203"/>
      <c r="CD148" s="203"/>
      <c r="CE148" s="203"/>
      <c r="CF148" s="203"/>
      <c r="CG148" s="203"/>
      <c r="CH148" s="203"/>
      <c r="CI148" s="203"/>
      <c r="CJ148" s="203"/>
      <c r="CK148" s="203"/>
      <c r="CL148" s="203"/>
      <c r="CM148" s="203"/>
      <c r="CN148" s="203"/>
      <c r="CO148" s="203"/>
      <c r="CP148" s="203"/>
      <c r="CQ148" s="203"/>
      <c r="CR148" s="203"/>
    </row>
    <row r="149" spans="1:96" ht="18.75" customHeight="1" x14ac:dyDescent="0.2">
      <c r="A149" s="9"/>
      <c r="B149" s="9"/>
      <c r="C149" s="277"/>
      <c r="D149" s="277"/>
      <c r="E149" s="1"/>
      <c r="F149" s="1"/>
      <c r="G149" s="1"/>
      <c r="H149" s="1"/>
      <c r="I149" s="1"/>
      <c r="J149" s="1"/>
      <c r="K149" s="1"/>
      <c r="L149" s="196"/>
      <c r="M149" s="1"/>
      <c r="N149" s="196"/>
      <c r="O149" s="196"/>
      <c r="P149" s="196"/>
      <c r="Q149" s="196"/>
      <c r="R149" s="27"/>
      <c r="S149" s="196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/>
      <c r="AH149" s="203"/>
      <c r="AI149" s="203"/>
      <c r="AJ149" s="203"/>
      <c r="AK149" s="203"/>
      <c r="AL149" s="203"/>
      <c r="AM149" s="203"/>
      <c r="AN149" s="203"/>
      <c r="AO149" s="203"/>
      <c r="AP149" s="203"/>
      <c r="AQ149" s="203"/>
      <c r="AR149" s="203"/>
      <c r="AS149" s="203"/>
      <c r="AT149" s="203"/>
      <c r="AU149" s="203"/>
      <c r="AV149" s="203"/>
      <c r="AW149" s="203"/>
      <c r="AX149" s="203"/>
      <c r="AY149" s="203"/>
      <c r="AZ149" s="203"/>
      <c r="BA149" s="203"/>
      <c r="BB149" s="203"/>
      <c r="BC149" s="203"/>
      <c r="BD149" s="203"/>
      <c r="BE149" s="203"/>
      <c r="BF149" s="203"/>
      <c r="BG149" s="203"/>
      <c r="BH149" s="203"/>
      <c r="BI149" s="203"/>
      <c r="BJ149" s="203"/>
      <c r="BK149" s="203"/>
      <c r="BL149" s="203"/>
      <c r="BM149" s="203"/>
      <c r="BN149" s="203"/>
      <c r="BO149" s="203"/>
      <c r="BP149" s="203"/>
      <c r="BQ149" s="203"/>
      <c r="BR149" s="203"/>
      <c r="BS149" s="203"/>
      <c r="BT149" s="203"/>
      <c r="BU149" s="203"/>
      <c r="BV149" s="203"/>
      <c r="BW149" s="203"/>
      <c r="BX149" s="203"/>
      <c r="BY149" s="203"/>
      <c r="BZ149" s="203"/>
      <c r="CA149" s="203"/>
      <c r="CB149" s="203"/>
      <c r="CC149" s="203"/>
      <c r="CD149" s="203"/>
      <c r="CE149" s="203"/>
      <c r="CF149" s="203"/>
      <c r="CG149" s="203"/>
      <c r="CH149" s="203"/>
      <c r="CI149" s="203"/>
      <c r="CJ149" s="203"/>
      <c r="CK149" s="203"/>
      <c r="CL149" s="203"/>
      <c r="CM149" s="203"/>
      <c r="CN149" s="203"/>
      <c r="CO149" s="203"/>
      <c r="CP149" s="203"/>
      <c r="CQ149" s="203"/>
      <c r="CR149" s="203"/>
    </row>
    <row r="150" spans="1:96" ht="18.75" customHeight="1" x14ac:dyDescent="0.2">
      <c r="A150" s="9"/>
      <c r="B150" s="9"/>
      <c r="C150" s="277"/>
      <c r="D150" s="277"/>
      <c r="E150" s="1"/>
      <c r="F150" s="1"/>
      <c r="G150" s="1"/>
      <c r="H150" s="1"/>
      <c r="I150" s="1"/>
      <c r="J150" s="1"/>
      <c r="K150" s="1"/>
      <c r="L150" s="196"/>
      <c r="M150" s="1"/>
      <c r="N150" s="196"/>
      <c r="O150" s="196"/>
      <c r="P150" s="196"/>
      <c r="Q150" s="196"/>
      <c r="R150" s="27"/>
      <c r="S150" s="196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/>
      <c r="AH150" s="203"/>
      <c r="AI150" s="203"/>
      <c r="AJ150" s="203"/>
      <c r="AK150" s="203"/>
      <c r="AL150" s="203"/>
      <c r="AM150" s="203"/>
      <c r="AN150" s="203"/>
      <c r="AO150" s="203"/>
      <c r="AP150" s="203"/>
      <c r="AQ150" s="203"/>
      <c r="AR150" s="203"/>
      <c r="AS150" s="203"/>
      <c r="AT150" s="203"/>
      <c r="AU150" s="203"/>
      <c r="AV150" s="203"/>
      <c r="AW150" s="203"/>
      <c r="AX150" s="203"/>
      <c r="AY150" s="203"/>
      <c r="AZ150" s="203"/>
      <c r="BA150" s="203"/>
      <c r="BB150" s="203"/>
      <c r="BC150" s="203"/>
      <c r="BD150" s="203"/>
      <c r="BE150" s="203"/>
      <c r="BF150" s="203"/>
      <c r="BG150" s="203"/>
      <c r="BH150" s="203"/>
      <c r="BI150" s="203"/>
      <c r="BJ150" s="203"/>
      <c r="BK150" s="203"/>
      <c r="BL150" s="203"/>
      <c r="BM150" s="203"/>
      <c r="BN150" s="203"/>
      <c r="BO150" s="203"/>
      <c r="BP150" s="203"/>
      <c r="BQ150" s="203"/>
      <c r="BR150" s="203"/>
      <c r="BS150" s="203"/>
      <c r="BT150" s="203"/>
      <c r="BU150" s="203"/>
      <c r="BV150" s="203"/>
      <c r="BW150" s="203"/>
      <c r="BX150" s="203"/>
      <c r="BY150" s="203"/>
      <c r="BZ150" s="203"/>
      <c r="CA150" s="203"/>
      <c r="CB150" s="203"/>
      <c r="CC150" s="203"/>
      <c r="CD150" s="203"/>
      <c r="CE150" s="203"/>
      <c r="CF150" s="203"/>
      <c r="CG150" s="203"/>
      <c r="CH150" s="203"/>
      <c r="CI150" s="203"/>
      <c r="CJ150" s="203"/>
      <c r="CK150" s="203"/>
      <c r="CL150" s="203"/>
      <c r="CM150" s="203"/>
      <c r="CN150" s="203"/>
      <c r="CO150" s="203"/>
      <c r="CP150" s="203"/>
      <c r="CQ150" s="203"/>
      <c r="CR150" s="203"/>
    </row>
    <row r="151" spans="1:96" ht="18.75" customHeight="1" x14ac:dyDescent="0.2">
      <c r="A151" s="9"/>
      <c r="B151" s="9"/>
      <c r="C151" s="277"/>
      <c r="D151" s="277"/>
      <c r="E151" s="1"/>
      <c r="F151" s="1"/>
      <c r="G151" s="1"/>
      <c r="H151" s="1"/>
      <c r="I151" s="1"/>
      <c r="J151" s="1"/>
      <c r="K151" s="1"/>
      <c r="L151" s="196"/>
      <c r="M151" s="1"/>
      <c r="N151" s="196"/>
      <c r="O151" s="196"/>
      <c r="P151" s="196"/>
      <c r="Q151" s="196"/>
      <c r="R151" s="27"/>
      <c r="S151" s="196"/>
      <c r="T151" s="203"/>
      <c r="U151" s="203"/>
      <c r="V151" s="203"/>
      <c r="W151" s="20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/>
      <c r="AH151" s="203"/>
      <c r="AI151" s="203"/>
      <c r="AJ151" s="203"/>
      <c r="AK151" s="203"/>
      <c r="AL151" s="203"/>
      <c r="AM151" s="203"/>
      <c r="AN151" s="203"/>
      <c r="AO151" s="203"/>
      <c r="AP151" s="203"/>
      <c r="AQ151" s="203"/>
      <c r="AR151" s="203"/>
      <c r="AS151" s="203"/>
      <c r="AT151" s="203"/>
      <c r="AU151" s="203"/>
      <c r="AV151" s="203"/>
      <c r="AW151" s="203"/>
      <c r="AX151" s="203"/>
      <c r="AY151" s="203"/>
      <c r="AZ151" s="203"/>
      <c r="BA151" s="203"/>
      <c r="BB151" s="203"/>
      <c r="BC151" s="203"/>
      <c r="BD151" s="203"/>
      <c r="BE151" s="203"/>
      <c r="BF151" s="203"/>
      <c r="BG151" s="203"/>
      <c r="BH151" s="203"/>
      <c r="BI151" s="203"/>
      <c r="BJ151" s="203"/>
      <c r="BK151" s="203"/>
      <c r="BL151" s="203"/>
      <c r="BM151" s="203"/>
      <c r="BN151" s="203"/>
      <c r="BO151" s="203"/>
      <c r="BP151" s="203"/>
      <c r="BQ151" s="203"/>
      <c r="BR151" s="203"/>
      <c r="BS151" s="203"/>
      <c r="BT151" s="203"/>
      <c r="BU151" s="203"/>
      <c r="BV151" s="203"/>
      <c r="BW151" s="203"/>
      <c r="BX151" s="203"/>
      <c r="BY151" s="203"/>
      <c r="BZ151" s="203"/>
      <c r="CA151" s="203"/>
      <c r="CB151" s="203"/>
      <c r="CC151" s="203"/>
      <c r="CD151" s="203"/>
      <c r="CE151" s="203"/>
      <c r="CF151" s="203"/>
      <c r="CG151" s="203"/>
      <c r="CH151" s="203"/>
      <c r="CI151" s="203"/>
      <c r="CJ151" s="203"/>
      <c r="CK151" s="203"/>
      <c r="CL151" s="203"/>
      <c r="CM151" s="203"/>
      <c r="CN151" s="203"/>
      <c r="CO151" s="203"/>
      <c r="CP151" s="203"/>
      <c r="CQ151" s="203"/>
      <c r="CR151" s="203"/>
    </row>
    <row r="152" spans="1:96" ht="18.75" customHeight="1" x14ac:dyDescent="0.2">
      <c r="A152" s="9"/>
      <c r="B152" s="9"/>
      <c r="C152" s="277"/>
      <c r="D152" s="277"/>
      <c r="E152" s="1"/>
      <c r="F152" s="1"/>
      <c r="G152" s="1"/>
      <c r="H152" s="1"/>
      <c r="I152" s="1"/>
      <c r="J152" s="1"/>
      <c r="K152" s="1"/>
      <c r="L152" s="196"/>
      <c r="M152" s="1"/>
      <c r="N152" s="196"/>
      <c r="O152" s="196"/>
      <c r="P152" s="196"/>
      <c r="Q152" s="196"/>
      <c r="R152" s="27"/>
      <c r="S152" s="196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  <c r="BR152" s="203"/>
      <c r="BS152" s="203"/>
      <c r="BT152" s="203"/>
      <c r="BU152" s="203"/>
      <c r="BV152" s="203"/>
      <c r="BW152" s="203"/>
      <c r="BX152" s="203"/>
      <c r="BY152" s="203"/>
      <c r="BZ152" s="203"/>
      <c r="CA152" s="203"/>
      <c r="CB152" s="203"/>
      <c r="CC152" s="203"/>
      <c r="CD152" s="203"/>
      <c r="CE152" s="203"/>
      <c r="CF152" s="203"/>
      <c r="CG152" s="203"/>
      <c r="CH152" s="203"/>
      <c r="CI152" s="203"/>
      <c r="CJ152" s="203"/>
      <c r="CK152" s="203"/>
      <c r="CL152" s="203"/>
      <c r="CM152" s="203"/>
      <c r="CN152" s="203"/>
      <c r="CO152" s="203"/>
      <c r="CP152" s="203"/>
      <c r="CQ152" s="203"/>
      <c r="CR152" s="203"/>
    </row>
    <row r="153" spans="1:96" ht="18.75" customHeight="1" x14ac:dyDescent="0.2">
      <c r="A153" s="9"/>
      <c r="B153" s="9"/>
      <c r="C153" s="277"/>
      <c r="D153" s="277"/>
      <c r="E153" s="1"/>
      <c r="F153" s="1"/>
      <c r="G153" s="1"/>
      <c r="H153" s="1"/>
      <c r="I153" s="1"/>
      <c r="J153" s="1"/>
      <c r="K153" s="1"/>
      <c r="L153" s="196"/>
      <c r="M153" s="1"/>
      <c r="N153" s="196"/>
      <c r="O153" s="196"/>
      <c r="P153" s="196"/>
      <c r="Q153" s="196"/>
      <c r="R153" s="27"/>
      <c r="S153" s="196"/>
      <c r="T153" s="203"/>
      <c r="U153" s="203"/>
      <c r="V153" s="203"/>
      <c r="W153" s="20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/>
      <c r="AH153" s="203"/>
      <c r="AI153" s="203"/>
      <c r="AJ153" s="203"/>
      <c r="AK153" s="203"/>
      <c r="AL153" s="203"/>
      <c r="AM153" s="203"/>
      <c r="AN153" s="203"/>
      <c r="AO153" s="203"/>
      <c r="AP153" s="203"/>
      <c r="AQ153" s="203"/>
      <c r="AR153" s="203"/>
      <c r="AS153" s="203"/>
      <c r="AT153" s="203"/>
      <c r="AU153" s="203"/>
      <c r="AV153" s="203"/>
      <c r="AW153" s="203"/>
      <c r="AX153" s="203"/>
      <c r="AY153" s="203"/>
      <c r="AZ153" s="203"/>
      <c r="BA153" s="203"/>
      <c r="BB153" s="203"/>
      <c r="BC153" s="203"/>
      <c r="BD153" s="203"/>
      <c r="BE153" s="203"/>
      <c r="BF153" s="203"/>
      <c r="BG153" s="203"/>
      <c r="BH153" s="203"/>
      <c r="BI153" s="203"/>
      <c r="BJ153" s="203"/>
      <c r="BK153" s="203"/>
      <c r="BL153" s="203"/>
      <c r="BM153" s="203"/>
      <c r="BN153" s="203"/>
      <c r="BO153" s="203"/>
      <c r="BP153" s="203"/>
      <c r="BQ153" s="203"/>
      <c r="BR153" s="203"/>
      <c r="BS153" s="203"/>
      <c r="BT153" s="203"/>
      <c r="BU153" s="203"/>
      <c r="BV153" s="203"/>
      <c r="BW153" s="203"/>
      <c r="BX153" s="203"/>
      <c r="BY153" s="203"/>
      <c r="BZ153" s="203"/>
      <c r="CA153" s="203"/>
      <c r="CB153" s="203"/>
      <c r="CC153" s="203"/>
      <c r="CD153" s="203"/>
      <c r="CE153" s="203"/>
      <c r="CF153" s="203"/>
      <c r="CG153" s="203"/>
      <c r="CH153" s="203"/>
      <c r="CI153" s="203"/>
      <c r="CJ153" s="203"/>
      <c r="CK153" s="203"/>
      <c r="CL153" s="203"/>
      <c r="CM153" s="203"/>
      <c r="CN153" s="203"/>
      <c r="CO153" s="203"/>
      <c r="CP153" s="203"/>
      <c r="CQ153" s="203"/>
      <c r="CR153" s="203"/>
    </row>
    <row r="154" spans="1:96" ht="18.75" customHeight="1" x14ac:dyDescent="0.2">
      <c r="A154" s="9"/>
      <c r="B154" s="9"/>
      <c r="C154" s="277"/>
      <c r="D154" s="277"/>
      <c r="E154" s="1"/>
      <c r="F154" s="1"/>
      <c r="G154" s="1"/>
      <c r="H154" s="1"/>
      <c r="I154" s="1"/>
      <c r="J154" s="1"/>
      <c r="K154" s="1"/>
      <c r="L154" s="196"/>
      <c r="M154" s="1"/>
      <c r="N154" s="196"/>
      <c r="O154" s="196"/>
      <c r="P154" s="196"/>
      <c r="Q154" s="196"/>
      <c r="R154" s="27"/>
      <c r="S154" s="196"/>
      <c r="T154" s="203"/>
      <c r="U154" s="203"/>
      <c r="V154" s="203"/>
      <c r="W154" s="20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/>
      <c r="AH154" s="203"/>
      <c r="AI154" s="203"/>
      <c r="AJ154" s="203"/>
      <c r="AK154" s="203"/>
      <c r="AL154" s="203"/>
      <c r="AM154" s="203"/>
      <c r="AN154" s="203"/>
      <c r="AO154" s="203"/>
      <c r="AP154" s="203"/>
      <c r="AQ154" s="203"/>
      <c r="AR154" s="203"/>
      <c r="AS154" s="203"/>
      <c r="AT154" s="203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203"/>
      <c r="BF154" s="203"/>
      <c r="BG154" s="203"/>
      <c r="BH154" s="203"/>
      <c r="BI154" s="203"/>
      <c r="BJ154" s="203"/>
      <c r="BK154" s="203"/>
      <c r="BL154" s="203"/>
      <c r="BM154" s="203"/>
      <c r="BN154" s="203"/>
      <c r="BO154" s="203"/>
      <c r="BP154" s="203"/>
      <c r="BQ154" s="203"/>
      <c r="BR154" s="203"/>
      <c r="BS154" s="203"/>
      <c r="BT154" s="203"/>
      <c r="BU154" s="203"/>
      <c r="BV154" s="203"/>
      <c r="BW154" s="203"/>
      <c r="BX154" s="203"/>
      <c r="BY154" s="203"/>
      <c r="BZ154" s="203"/>
      <c r="CA154" s="203"/>
      <c r="CB154" s="203"/>
      <c r="CC154" s="203"/>
      <c r="CD154" s="203"/>
      <c r="CE154" s="203"/>
      <c r="CF154" s="203"/>
      <c r="CG154" s="203"/>
      <c r="CH154" s="203"/>
      <c r="CI154" s="203"/>
      <c r="CJ154" s="203"/>
      <c r="CK154" s="203"/>
      <c r="CL154" s="203"/>
      <c r="CM154" s="203"/>
      <c r="CN154" s="203"/>
      <c r="CO154" s="203"/>
      <c r="CP154" s="203"/>
      <c r="CQ154" s="203"/>
      <c r="CR154" s="203"/>
    </row>
    <row r="155" spans="1:96" ht="18.75" customHeight="1" x14ac:dyDescent="0.2">
      <c r="A155" s="9"/>
      <c r="B155" s="9"/>
      <c r="C155" s="277"/>
      <c r="D155" s="277"/>
      <c r="E155" s="1"/>
      <c r="F155" s="1"/>
      <c r="G155" s="1"/>
      <c r="H155" s="1"/>
      <c r="I155" s="1"/>
      <c r="J155" s="1"/>
      <c r="K155" s="1"/>
      <c r="L155" s="196"/>
      <c r="M155" s="1"/>
      <c r="N155" s="196"/>
      <c r="O155" s="196"/>
      <c r="P155" s="196"/>
      <c r="Q155" s="196"/>
      <c r="R155" s="27"/>
      <c r="S155" s="196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/>
      <c r="AH155" s="203"/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3"/>
      <c r="BO155" s="203"/>
      <c r="BP155" s="203"/>
      <c r="BQ155" s="203"/>
      <c r="BR155" s="203"/>
      <c r="BS155" s="203"/>
      <c r="BT155" s="203"/>
      <c r="BU155" s="203"/>
      <c r="BV155" s="203"/>
      <c r="BW155" s="203"/>
      <c r="BX155" s="203"/>
      <c r="BY155" s="203"/>
      <c r="BZ155" s="203"/>
      <c r="CA155" s="203"/>
      <c r="CB155" s="203"/>
      <c r="CC155" s="203"/>
      <c r="CD155" s="203"/>
      <c r="CE155" s="203"/>
      <c r="CF155" s="203"/>
      <c r="CG155" s="203"/>
      <c r="CH155" s="203"/>
      <c r="CI155" s="203"/>
      <c r="CJ155" s="203"/>
      <c r="CK155" s="203"/>
      <c r="CL155" s="203"/>
      <c r="CM155" s="203"/>
      <c r="CN155" s="203"/>
      <c r="CO155" s="203"/>
      <c r="CP155" s="203"/>
      <c r="CQ155" s="203"/>
      <c r="CR155" s="203"/>
    </row>
    <row r="156" spans="1:96" ht="18.75" customHeight="1" x14ac:dyDescent="0.2">
      <c r="A156" s="9"/>
      <c r="B156" s="9"/>
      <c r="C156" s="277"/>
      <c r="D156" s="277"/>
      <c r="E156" s="1"/>
      <c r="F156" s="1"/>
      <c r="G156" s="1"/>
      <c r="H156" s="1"/>
      <c r="I156" s="1"/>
      <c r="J156" s="1"/>
      <c r="K156" s="1"/>
      <c r="L156" s="196"/>
      <c r="M156" s="1"/>
      <c r="N156" s="196"/>
      <c r="O156" s="196"/>
      <c r="P156" s="196"/>
      <c r="Q156" s="196"/>
      <c r="R156" s="27"/>
      <c r="S156" s="196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/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203"/>
      <c r="BF156" s="203"/>
      <c r="BG156" s="203"/>
      <c r="BH156" s="203"/>
      <c r="BI156" s="203"/>
      <c r="BJ156" s="203"/>
      <c r="BK156" s="203"/>
      <c r="BL156" s="203"/>
      <c r="BM156" s="203"/>
      <c r="BN156" s="203"/>
      <c r="BO156" s="203"/>
      <c r="BP156" s="203"/>
      <c r="BQ156" s="203"/>
      <c r="BR156" s="203"/>
      <c r="BS156" s="203"/>
      <c r="BT156" s="203"/>
      <c r="BU156" s="203"/>
      <c r="BV156" s="203"/>
      <c r="BW156" s="203"/>
      <c r="BX156" s="203"/>
      <c r="BY156" s="203"/>
      <c r="BZ156" s="203"/>
      <c r="CA156" s="203"/>
      <c r="CB156" s="203"/>
      <c r="CC156" s="203"/>
      <c r="CD156" s="203"/>
      <c r="CE156" s="203"/>
      <c r="CF156" s="203"/>
      <c r="CG156" s="203"/>
      <c r="CH156" s="203"/>
      <c r="CI156" s="203"/>
      <c r="CJ156" s="203"/>
      <c r="CK156" s="203"/>
      <c r="CL156" s="203"/>
      <c r="CM156" s="203"/>
      <c r="CN156" s="203"/>
      <c r="CO156" s="203"/>
      <c r="CP156" s="203"/>
      <c r="CQ156" s="203"/>
      <c r="CR156" s="203"/>
    </row>
    <row r="157" spans="1:96" ht="18.75" customHeight="1" x14ac:dyDescent="0.2">
      <c r="A157" s="9"/>
      <c r="B157" s="9"/>
      <c r="C157" s="277"/>
      <c r="D157" s="277"/>
      <c r="E157" s="1"/>
      <c r="F157" s="1"/>
      <c r="G157" s="1"/>
      <c r="H157" s="1"/>
      <c r="I157" s="1"/>
      <c r="J157" s="1"/>
      <c r="K157" s="1"/>
      <c r="L157" s="196"/>
      <c r="M157" s="1"/>
      <c r="N157" s="196"/>
      <c r="O157" s="196"/>
      <c r="P157" s="196"/>
      <c r="Q157" s="196"/>
      <c r="R157" s="27"/>
      <c r="S157" s="196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  <c r="AV157" s="203"/>
      <c r="AW157" s="203"/>
      <c r="AX157" s="203"/>
      <c r="AY157" s="203"/>
      <c r="AZ157" s="203"/>
      <c r="BA157" s="203"/>
      <c r="BB157" s="203"/>
      <c r="BC157" s="203"/>
      <c r="BD157" s="203"/>
      <c r="BE157" s="203"/>
      <c r="BF157" s="203"/>
      <c r="BG157" s="203"/>
      <c r="BH157" s="203"/>
      <c r="BI157" s="203"/>
      <c r="BJ157" s="203"/>
      <c r="BK157" s="203"/>
      <c r="BL157" s="203"/>
      <c r="BM157" s="203"/>
      <c r="BN157" s="203"/>
      <c r="BO157" s="203"/>
      <c r="BP157" s="203"/>
      <c r="BQ157" s="203"/>
      <c r="BR157" s="203"/>
      <c r="BS157" s="203"/>
      <c r="BT157" s="203"/>
      <c r="BU157" s="203"/>
      <c r="BV157" s="203"/>
      <c r="BW157" s="203"/>
      <c r="BX157" s="203"/>
      <c r="BY157" s="203"/>
      <c r="BZ157" s="203"/>
      <c r="CA157" s="203"/>
      <c r="CB157" s="203"/>
      <c r="CC157" s="203"/>
      <c r="CD157" s="203"/>
      <c r="CE157" s="203"/>
      <c r="CF157" s="203"/>
      <c r="CG157" s="203"/>
      <c r="CH157" s="203"/>
      <c r="CI157" s="203"/>
      <c r="CJ157" s="203"/>
      <c r="CK157" s="203"/>
      <c r="CL157" s="203"/>
      <c r="CM157" s="203"/>
      <c r="CN157" s="203"/>
      <c r="CO157" s="203"/>
      <c r="CP157" s="203"/>
      <c r="CQ157" s="203"/>
      <c r="CR157" s="203"/>
    </row>
    <row r="158" spans="1:96" ht="18.75" customHeight="1" x14ac:dyDescent="0.2">
      <c r="A158" s="9"/>
      <c r="B158" s="9"/>
      <c r="C158" s="277"/>
      <c r="D158" s="277"/>
      <c r="E158" s="1"/>
      <c r="F158" s="1"/>
      <c r="G158" s="1"/>
      <c r="H158" s="1"/>
      <c r="I158" s="1"/>
      <c r="J158" s="1"/>
      <c r="K158" s="1"/>
      <c r="L158" s="196"/>
      <c r="M158" s="1"/>
      <c r="N158" s="196"/>
      <c r="O158" s="196"/>
      <c r="P158" s="196"/>
      <c r="Q158" s="196"/>
      <c r="R158" s="27"/>
      <c r="S158" s="196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203"/>
      <c r="BF158" s="203"/>
      <c r="BG158" s="203"/>
      <c r="BH158" s="203"/>
      <c r="BI158" s="203"/>
      <c r="BJ158" s="203"/>
      <c r="BK158" s="203"/>
      <c r="BL158" s="203"/>
      <c r="BM158" s="203"/>
      <c r="BN158" s="203"/>
      <c r="BO158" s="203"/>
      <c r="BP158" s="203"/>
      <c r="BQ158" s="203"/>
      <c r="BR158" s="203"/>
      <c r="BS158" s="203"/>
      <c r="BT158" s="203"/>
      <c r="BU158" s="203"/>
      <c r="BV158" s="203"/>
      <c r="BW158" s="203"/>
      <c r="BX158" s="203"/>
      <c r="BY158" s="203"/>
      <c r="BZ158" s="203"/>
      <c r="CA158" s="203"/>
      <c r="CB158" s="203"/>
      <c r="CC158" s="203"/>
      <c r="CD158" s="203"/>
      <c r="CE158" s="203"/>
      <c r="CF158" s="203"/>
      <c r="CG158" s="203"/>
      <c r="CH158" s="203"/>
      <c r="CI158" s="203"/>
      <c r="CJ158" s="203"/>
      <c r="CK158" s="203"/>
      <c r="CL158" s="203"/>
      <c r="CM158" s="203"/>
      <c r="CN158" s="203"/>
      <c r="CO158" s="203"/>
      <c r="CP158" s="203"/>
      <c r="CQ158" s="203"/>
      <c r="CR158" s="203"/>
    </row>
    <row r="159" spans="1:96" ht="18.75" customHeight="1" x14ac:dyDescent="0.2">
      <c r="A159" s="9"/>
      <c r="B159" s="9"/>
      <c r="C159" s="277"/>
      <c r="D159" s="277"/>
      <c r="E159" s="1"/>
      <c r="F159" s="1"/>
      <c r="G159" s="1"/>
      <c r="H159" s="1"/>
      <c r="I159" s="1"/>
      <c r="J159" s="1"/>
      <c r="K159" s="1"/>
      <c r="L159" s="196"/>
      <c r="M159" s="1"/>
      <c r="N159" s="196"/>
      <c r="O159" s="196"/>
      <c r="P159" s="196"/>
      <c r="Q159" s="196"/>
      <c r="R159" s="27"/>
      <c r="S159" s="196"/>
      <c r="T159" s="203"/>
      <c r="U159" s="203"/>
      <c r="V159" s="203"/>
      <c r="W159" s="20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/>
      <c r="AH159" s="203"/>
      <c r="AI159" s="203"/>
      <c r="AJ159" s="203"/>
      <c r="AK159" s="203"/>
      <c r="AL159" s="203"/>
      <c r="AM159" s="203"/>
      <c r="AN159" s="203"/>
      <c r="AO159" s="203"/>
      <c r="AP159" s="203"/>
      <c r="AQ159" s="203"/>
      <c r="AR159" s="203"/>
      <c r="AS159" s="203"/>
      <c r="AT159" s="203"/>
      <c r="AU159" s="203"/>
      <c r="AV159" s="203"/>
      <c r="AW159" s="203"/>
      <c r="AX159" s="203"/>
      <c r="AY159" s="203"/>
      <c r="AZ159" s="203"/>
      <c r="BA159" s="203"/>
      <c r="BB159" s="203"/>
      <c r="BC159" s="203"/>
      <c r="BD159" s="203"/>
      <c r="BE159" s="203"/>
      <c r="BF159" s="203"/>
      <c r="BG159" s="203"/>
      <c r="BH159" s="203"/>
      <c r="BI159" s="203"/>
      <c r="BJ159" s="203"/>
      <c r="BK159" s="203"/>
      <c r="BL159" s="203"/>
      <c r="BM159" s="203"/>
      <c r="BN159" s="203"/>
      <c r="BO159" s="203"/>
      <c r="BP159" s="203"/>
      <c r="BQ159" s="203"/>
      <c r="BR159" s="203"/>
      <c r="BS159" s="203"/>
      <c r="BT159" s="203"/>
      <c r="BU159" s="203"/>
      <c r="BV159" s="203"/>
      <c r="BW159" s="203"/>
      <c r="BX159" s="203"/>
      <c r="BY159" s="203"/>
      <c r="BZ159" s="203"/>
      <c r="CA159" s="203"/>
      <c r="CB159" s="203"/>
      <c r="CC159" s="203"/>
      <c r="CD159" s="203"/>
      <c r="CE159" s="203"/>
      <c r="CF159" s="203"/>
      <c r="CG159" s="203"/>
      <c r="CH159" s="203"/>
      <c r="CI159" s="203"/>
      <c r="CJ159" s="203"/>
      <c r="CK159" s="203"/>
      <c r="CL159" s="203"/>
      <c r="CM159" s="203"/>
      <c r="CN159" s="203"/>
      <c r="CO159" s="203"/>
      <c r="CP159" s="203"/>
      <c r="CQ159" s="203"/>
      <c r="CR159" s="203"/>
    </row>
    <row r="160" spans="1:96" ht="18.75" customHeight="1" x14ac:dyDescent="0.2">
      <c r="A160" s="9"/>
      <c r="B160" s="9"/>
      <c r="C160" s="277"/>
      <c r="D160" s="277"/>
      <c r="E160" s="1"/>
      <c r="F160" s="1"/>
      <c r="G160" s="1"/>
      <c r="H160" s="1"/>
      <c r="I160" s="1"/>
      <c r="J160" s="1"/>
      <c r="K160" s="1"/>
      <c r="L160" s="196"/>
      <c r="M160" s="1"/>
      <c r="N160" s="196"/>
      <c r="O160" s="196"/>
      <c r="P160" s="196"/>
      <c r="Q160" s="196"/>
      <c r="R160" s="27"/>
      <c r="S160" s="196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203"/>
      <c r="BF160" s="203"/>
      <c r="BG160" s="203"/>
      <c r="BH160" s="203"/>
      <c r="BI160" s="203"/>
      <c r="BJ160" s="203"/>
      <c r="BK160" s="203"/>
      <c r="BL160" s="203"/>
      <c r="BM160" s="203"/>
      <c r="BN160" s="203"/>
      <c r="BO160" s="203"/>
      <c r="BP160" s="203"/>
      <c r="BQ160" s="203"/>
      <c r="BR160" s="203"/>
      <c r="BS160" s="203"/>
      <c r="BT160" s="203"/>
      <c r="BU160" s="203"/>
      <c r="BV160" s="203"/>
      <c r="BW160" s="203"/>
      <c r="BX160" s="203"/>
      <c r="BY160" s="203"/>
      <c r="BZ160" s="203"/>
      <c r="CA160" s="203"/>
      <c r="CB160" s="203"/>
      <c r="CC160" s="203"/>
      <c r="CD160" s="203"/>
      <c r="CE160" s="203"/>
      <c r="CF160" s="203"/>
      <c r="CG160" s="203"/>
      <c r="CH160" s="203"/>
      <c r="CI160" s="203"/>
      <c r="CJ160" s="203"/>
      <c r="CK160" s="203"/>
      <c r="CL160" s="203"/>
      <c r="CM160" s="203"/>
      <c r="CN160" s="203"/>
      <c r="CO160" s="203"/>
      <c r="CP160" s="203"/>
      <c r="CQ160" s="203"/>
      <c r="CR160" s="203"/>
    </row>
    <row r="161" spans="1:96" ht="18.75" customHeight="1" x14ac:dyDescent="0.2">
      <c r="A161" s="9"/>
      <c r="B161" s="9"/>
      <c r="C161" s="277"/>
      <c r="D161" s="277"/>
      <c r="E161" s="1"/>
      <c r="F161" s="1"/>
      <c r="G161" s="1"/>
      <c r="H161" s="1"/>
      <c r="I161" s="1"/>
      <c r="J161" s="1"/>
      <c r="K161" s="1"/>
      <c r="L161" s="196"/>
      <c r="M161" s="1"/>
      <c r="N161" s="196"/>
      <c r="O161" s="196"/>
      <c r="P161" s="196"/>
      <c r="Q161" s="196"/>
      <c r="R161" s="27"/>
      <c r="S161" s="196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  <c r="AV161" s="203"/>
      <c r="AW161" s="203"/>
      <c r="AX161" s="203"/>
      <c r="AY161" s="203"/>
      <c r="AZ161" s="203"/>
      <c r="BA161" s="203"/>
      <c r="BB161" s="203"/>
      <c r="BC161" s="203"/>
      <c r="BD161" s="203"/>
      <c r="BE161" s="203"/>
      <c r="BF161" s="203"/>
      <c r="BG161" s="203"/>
      <c r="BH161" s="203"/>
      <c r="BI161" s="203"/>
      <c r="BJ161" s="203"/>
      <c r="BK161" s="203"/>
      <c r="BL161" s="203"/>
      <c r="BM161" s="203"/>
      <c r="BN161" s="203"/>
      <c r="BO161" s="203"/>
      <c r="BP161" s="203"/>
      <c r="BQ161" s="203"/>
      <c r="BR161" s="203"/>
      <c r="BS161" s="203"/>
      <c r="BT161" s="203"/>
      <c r="BU161" s="203"/>
      <c r="BV161" s="203"/>
      <c r="BW161" s="203"/>
      <c r="BX161" s="203"/>
      <c r="BY161" s="203"/>
      <c r="BZ161" s="203"/>
      <c r="CA161" s="203"/>
      <c r="CB161" s="203"/>
      <c r="CC161" s="203"/>
      <c r="CD161" s="203"/>
      <c r="CE161" s="203"/>
      <c r="CF161" s="203"/>
      <c r="CG161" s="203"/>
      <c r="CH161" s="203"/>
      <c r="CI161" s="203"/>
      <c r="CJ161" s="203"/>
      <c r="CK161" s="203"/>
      <c r="CL161" s="203"/>
      <c r="CM161" s="203"/>
      <c r="CN161" s="203"/>
      <c r="CO161" s="203"/>
      <c r="CP161" s="203"/>
      <c r="CQ161" s="203"/>
      <c r="CR161" s="203"/>
    </row>
    <row r="162" spans="1:96" ht="18.75" customHeight="1" x14ac:dyDescent="0.2">
      <c r="A162" s="9"/>
      <c r="B162" s="9"/>
      <c r="C162" s="277"/>
      <c r="D162" s="277"/>
      <c r="E162" s="1"/>
      <c r="F162" s="1"/>
      <c r="G162" s="1"/>
      <c r="H162" s="1"/>
      <c r="I162" s="1"/>
      <c r="J162" s="1"/>
      <c r="K162" s="1"/>
      <c r="L162" s="196"/>
      <c r="M162" s="1"/>
      <c r="N162" s="196"/>
      <c r="O162" s="196"/>
      <c r="P162" s="196"/>
      <c r="Q162" s="196"/>
      <c r="R162" s="27"/>
      <c r="S162" s="196"/>
      <c r="T162" s="203"/>
      <c r="U162" s="203"/>
      <c r="V162" s="203"/>
      <c r="W162" s="20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/>
      <c r="AH162" s="203"/>
      <c r="AI162" s="203"/>
      <c r="AJ162" s="203"/>
      <c r="AK162" s="203"/>
      <c r="AL162" s="203"/>
      <c r="AM162" s="203"/>
      <c r="AN162" s="203"/>
      <c r="AO162" s="203"/>
      <c r="AP162" s="203"/>
      <c r="AQ162" s="203"/>
      <c r="AR162" s="203"/>
      <c r="AS162" s="203"/>
      <c r="AT162" s="203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203"/>
      <c r="BF162" s="203"/>
      <c r="BG162" s="203"/>
      <c r="BH162" s="203"/>
      <c r="BI162" s="203"/>
      <c r="BJ162" s="203"/>
      <c r="BK162" s="203"/>
      <c r="BL162" s="203"/>
      <c r="BM162" s="203"/>
      <c r="BN162" s="203"/>
      <c r="BO162" s="203"/>
      <c r="BP162" s="203"/>
      <c r="BQ162" s="203"/>
      <c r="BR162" s="203"/>
      <c r="BS162" s="203"/>
      <c r="BT162" s="203"/>
      <c r="BU162" s="203"/>
      <c r="BV162" s="203"/>
      <c r="BW162" s="203"/>
      <c r="BX162" s="203"/>
      <c r="BY162" s="203"/>
      <c r="BZ162" s="203"/>
      <c r="CA162" s="203"/>
      <c r="CB162" s="203"/>
      <c r="CC162" s="203"/>
      <c r="CD162" s="203"/>
      <c r="CE162" s="203"/>
      <c r="CF162" s="203"/>
      <c r="CG162" s="203"/>
      <c r="CH162" s="203"/>
      <c r="CI162" s="203"/>
      <c r="CJ162" s="203"/>
      <c r="CK162" s="203"/>
      <c r="CL162" s="203"/>
      <c r="CM162" s="203"/>
      <c r="CN162" s="203"/>
      <c r="CO162" s="203"/>
      <c r="CP162" s="203"/>
      <c r="CQ162" s="203"/>
      <c r="CR162" s="203"/>
    </row>
    <row r="163" spans="1:96" ht="18.75" customHeight="1" x14ac:dyDescent="0.2">
      <c r="A163" s="9"/>
      <c r="B163" s="9"/>
      <c r="C163" s="277"/>
      <c r="D163" s="277"/>
      <c r="E163" s="1"/>
      <c r="F163" s="1"/>
      <c r="G163" s="1"/>
      <c r="H163" s="1"/>
      <c r="I163" s="1"/>
      <c r="J163" s="1"/>
      <c r="K163" s="1"/>
      <c r="L163" s="196"/>
      <c r="M163" s="1"/>
      <c r="N163" s="196"/>
      <c r="O163" s="196"/>
      <c r="P163" s="196"/>
      <c r="Q163" s="196"/>
      <c r="R163" s="27"/>
      <c r="S163" s="196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/>
      <c r="AH163" s="203"/>
      <c r="AI163" s="203"/>
      <c r="AJ163" s="203"/>
      <c r="AK163" s="203"/>
      <c r="AL163" s="203"/>
      <c r="AM163" s="203"/>
      <c r="AN163" s="203"/>
      <c r="AO163" s="203"/>
      <c r="AP163" s="203"/>
      <c r="AQ163" s="203"/>
      <c r="AR163" s="203"/>
      <c r="AS163" s="203"/>
      <c r="AT163" s="203"/>
      <c r="AU163" s="203"/>
      <c r="AV163" s="203"/>
      <c r="AW163" s="203"/>
      <c r="AX163" s="203"/>
      <c r="AY163" s="203"/>
      <c r="AZ163" s="203"/>
      <c r="BA163" s="203"/>
      <c r="BB163" s="203"/>
      <c r="BC163" s="203"/>
      <c r="BD163" s="203"/>
      <c r="BE163" s="203"/>
      <c r="BF163" s="203"/>
      <c r="BG163" s="203"/>
      <c r="BH163" s="203"/>
      <c r="BI163" s="203"/>
      <c r="BJ163" s="203"/>
      <c r="BK163" s="203"/>
      <c r="BL163" s="203"/>
      <c r="BM163" s="203"/>
      <c r="BN163" s="203"/>
      <c r="BO163" s="203"/>
      <c r="BP163" s="203"/>
      <c r="BQ163" s="203"/>
      <c r="BR163" s="203"/>
      <c r="BS163" s="203"/>
      <c r="BT163" s="203"/>
      <c r="BU163" s="203"/>
      <c r="BV163" s="203"/>
      <c r="BW163" s="203"/>
      <c r="BX163" s="203"/>
      <c r="BY163" s="203"/>
      <c r="BZ163" s="203"/>
      <c r="CA163" s="203"/>
      <c r="CB163" s="203"/>
      <c r="CC163" s="203"/>
      <c r="CD163" s="203"/>
      <c r="CE163" s="203"/>
      <c r="CF163" s="203"/>
      <c r="CG163" s="203"/>
      <c r="CH163" s="203"/>
      <c r="CI163" s="203"/>
      <c r="CJ163" s="203"/>
      <c r="CK163" s="203"/>
      <c r="CL163" s="203"/>
      <c r="CM163" s="203"/>
      <c r="CN163" s="203"/>
      <c r="CO163" s="203"/>
      <c r="CP163" s="203"/>
      <c r="CQ163" s="203"/>
      <c r="CR163" s="203"/>
    </row>
    <row r="164" spans="1:96" ht="18.75" customHeight="1" x14ac:dyDescent="0.2">
      <c r="A164" s="9"/>
      <c r="B164" s="9"/>
      <c r="C164" s="277"/>
      <c r="D164" s="277"/>
      <c r="E164" s="1"/>
      <c r="F164" s="1"/>
      <c r="G164" s="1"/>
      <c r="H164" s="1"/>
      <c r="I164" s="1"/>
      <c r="J164" s="1"/>
      <c r="K164" s="1"/>
      <c r="L164" s="196"/>
      <c r="M164" s="1"/>
      <c r="N164" s="196"/>
      <c r="O164" s="196"/>
      <c r="P164" s="196"/>
      <c r="Q164" s="196"/>
      <c r="R164" s="27"/>
      <c r="S164" s="196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/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203"/>
      <c r="BF164" s="203"/>
      <c r="BG164" s="203"/>
      <c r="BH164" s="203"/>
      <c r="BI164" s="203"/>
      <c r="BJ164" s="203"/>
      <c r="BK164" s="203"/>
      <c r="BL164" s="203"/>
      <c r="BM164" s="203"/>
      <c r="BN164" s="203"/>
      <c r="BO164" s="203"/>
      <c r="BP164" s="203"/>
      <c r="BQ164" s="203"/>
      <c r="BR164" s="203"/>
      <c r="BS164" s="203"/>
      <c r="BT164" s="203"/>
      <c r="BU164" s="203"/>
      <c r="BV164" s="203"/>
      <c r="BW164" s="203"/>
      <c r="BX164" s="203"/>
      <c r="BY164" s="203"/>
      <c r="BZ164" s="203"/>
      <c r="CA164" s="203"/>
      <c r="CB164" s="203"/>
      <c r="CC164" s="203"/>
      <c r="CD164" s="203"/>
      <c r="CE164" s="203"/>
      <c r="CF164" s="203"/>
      <c r="CG164" s="203"/>
      <c r="CH164" s="203"/>
      <c r="CI164" s="203"/>
      <c r="CJ164" s="203"/>
      <c r="CK164" s="203"/>
      <c r="CL164" s="203"/>
      <c r="CM164" s="203"/>
      <c r="CN164" s="203"/>
      <c r="CO164" s="203"/>
      <c r="CP164" s="203"/>
      <c r="CQ164" s="203"/>
      <c r="CR164" s="203"/>
    </row>
    <row r="165" spans="1:96" ht="18.75" customHeight="1" x14ac:dyDescent="0.2">
      <c r="A165" s="9"/>
      <c r="B165" s="9"/>
      <c r="C165" s="277"/>
      <c r="D165" s="277"/>
      <c r="E165" s="1"/>
      <c r="F165" s="1"/>
      <c r="G165" s="1"/>
      <c r="H165" s="1"/>
      <c r="I165" s="1"/>
      <c r="J165" s="1"/>
      <c r="K165" s="1"/>
      <c r="L165" s="196"/>
      <c r="M165" s="1"/>
      <c r="N165" s="196"/>
      <c r="O165" s="196"/>
      <c r="P165" s="196"/>
      <c r="Q165" s="196"/>
      <c r="R165" s="27"/>
      <c r="S165" s="196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/>
      <c r="AH165" s="203"/>
      <c r="AI165" s="203"/>
      <c r="AJ165" s="203"/>
      <c r="AK165" s="203"/>
      <c r="AL165" s="203"/>
      <c r="AM165" s="203"/>
      <c r="AN165" s="203"/>
      <c r="AO165" s="203"/>
      <c r="AP165" s="203"/>
      <c r="AQ165" s="203"/>
      <c r="AR165" s="203"/>
      <c r="AS165" s="203"/>
      <c r="AT165" s="203"/>
      <c r="AU165" s="203"/>
      <c r="AV165" s="203"/>
      <c r="AW165" s="203"/>
      <c r="AX165" s="203"/>
      <c r="AY165" s="203"/>
      <c r="AZ165" s="203"/>
      <c r="BA165" s="203"/>
      <c r="BB165" s="203"/>
      <c r="BC165" s="203"/>
      <c r="BD165" s="203"/>
      <c r="BE165" s="203"/>
      <c r="BF165" s="203"/>
      <c r="BG165" s="203"/>
      <c r="BH165" s="203"/>
      <c r="BI165" s="203"/>
      <c r="BJ165" s="203"/>
      <c r="BK165" s="203"/>
      <c r="BL165" s="203"/>
      <c r="BM165" s="203"/>
      <c r="BN165" s="203"/>
      <c r="BO165" s="203"/>
      <c r="BP165" s="203"/>
      <c r="BQ165" s="203"/>
      <c r="BR165" s="203"/>
      <c r="BS165" s="203"/>
      <c r="BT165" s="203"/>
      <c r="BU165" s="203"/>
      <c r="BV165" s="203"/>
      <c r="BW165" s="203"/>
      <c r="BX165" s="203"/>
      <c r="BY165" s="203"/>
      <c r="BZ165" s="203"/>
      <c r="CA165" s="203"/>
      <c r="CB165" s="203"/>
      <c r="CC165" s="203"/>
      <c r="CD165" s="203"/>
      <c r="CE165" s="203"/>
      <c r="CF165" s="203"/>
      <c r="CG165" s="203"/>
      <c r="CH165" s="203"/>
      <c r="CI165" s="203"/>
      <c r="CJ165" s="203"/>
      <c r="CK165" s="203"/>
      <c r="CL165" s="203"/>
      <c r="CM165" s="203"/>
      <c r="CN165" s="203"/>
      <c r="CO165" s="203"/>
      <c r="CP165" s="203"/>
      <c r="CQ165" s="203"/>
      <c r="CR165" s="203"/>
    </row>
    <row r="166" spans="1:96" ht="18.75" customHeight="1" x14ac:dyDescent="0.2">
      <c r="A166" s="9"/>
      <c r="B166" s="9"/>
      <c r="C166" s="277"/>
      <c r="D166" s="277"/>
      <c r="E166" s="1"/>
      <c r="F166" s="1"/>
      <c r="G166" s="1"/>
      <c r="H166" s="1"/>
      <c r="I166" s="1"/>
      <c r="J166" s="1"/>
      <c r="K166" s="1"/>
      <c r="L166" s="196"/>
      <c r="M166" s="1"/>
      <c r="N166" s="196"/>
      <c r="O166" s="196"/>
      <c r="P166" s="196"/>
      <c r="Q166" s="196"/>
      <c r="R166" s="27"/>
      <c r="S166" s="196"/>
      <c r="T166" s="203"/>
      <c r="U166" s="203"/>
      <c r="V166" s="203"/>
      <c r="W166" s="203"/>
      <c r="X166" s="203"/>
      <c r="Y166" s="203"/>
      <c r="Z166" s="203"/>
      <c r="AA166" s="203"/>
      <c r="AB166" s="203"/>
      <c r="AC166" s="203"/>
      <c r="AD166" s="203"/>
      <c r="AE166" s="203"/>
      <c r="AF166" s="203"/>
      <c r="AG166" s="203"/>
      <c r="AH166" s="203"/>
      <c r="AI166" s="203"/>
      <c r="AJ166" s="203"/>
      <c r="AK166" s="203"/>
      <c r="AL166" s="203"/>
      <c r="AM166" s="203"/>
      <c r="AN166" s="203"/>
      <c r="AO166" s="203"/>
      <c r="AP166" s="203"/>
      <c r="AQ166" s="203"/>
      <c r="AR166" s="203"/>
      <c r="AS166" s="203"/>
      <c r="AT166" s="203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203"/>
      <c r="BF166" s="203"/>
      <c r="BG166" s="203"/>
      <c r="BH166" s="203"/>
      <c r="BI166" s="203"/>
      <c r="BJ166" s="203"/>
      <c r="BK166" s="203"/>
      <c r="BL166" s="203"/>
      <c r="BM166" s="203"/>
      <c r="BN166" s="203"/>
      <c r="BO166" s="203"/>
      <c r="BP166" s="203"/>
      <c r="BQ166" s="203"/>
      <c r="BR166" s="203"/>
      <c r="BS166" s="203"/>
      <c r="BT166" s="203"/>
      <c r="BU166" s="203"/>
      <c r="BV166" s="203"/>
      <c r="BW166" s="203"/>
      <c r="BX166" s="203"/>
      <c r="BY166" s="203"/>
      <c r="BZ166" s="203"/>
      <c r="CA166" s="203"/>
      <c r="CB166" s="203"/>
      <c r="CC166" s="203"/>
      <c r="CD166" s="203"/>
      <c r="CE166" s="203"/>
      <c r="CF166" s="203"/>
      <c r="CG166" s="203"/>
      <c r="CH166" s="203"/>
      <c r="CI166" s="203"/>
      <c r="CJ166" s="203"/>
      <c r="CK166" s="203"/>
      <c r="CL166" s="203"/>
      <c r="CM166" s="203"/>
      <c r="CN166" s="203"/>
      <c r="CO166" s="203"/>
      <c r="CP166" s="203"/>
      <c r="CQ166" s="203"/>
      <c r="CR166" s="203"/>
    </row>
    <row r="167" spans="1:96" ht="18.75" customHeight="1" x14ac:dyDescent="0.2">
      <c r="A167" s="9"/>
      <c r="B167" s="9"/>
      <c r="C167" s="277"/>
      <c r="D167" s="277"/>
      <c r="E167" s="1"/>
      <c r="F167" s="1"/>
      <c r="G167" s="1"/>
      <c r="H167" s="1"/>
      <c r="I167" s="1"/>
      <c r="J167" s="1"/>
      <c r="K167" s="1"/>
      <c r="L167" s="196"/>
      <c r="M167" s="1"/>
      <c r="N167" s="196"/>
      <c r="O167" s="196"/>
      <c r="P167" s="196"/>
      <c r="Q167" s="196"/>
      <c r="R167" s="27"/>
      <c r="S167" s="196"/>
      <c r="T167" s="203"/>
      <c r="U167" s="203"/>
      <c r="V167" s="203"/>
      <c r="W167" s="20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/>
      <c r="AH167" s="203"/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  <c r="BI167" s="203"/>
      <c r="BJ167" s="203"/>
      <c r="BK167" s="203"/>
      <c r="BL167" s="203"/>
      <c r="BM167" s="203"/>
      <c r="BN167" s="203"/>
      <c r="BO167" s="203"/>
      <c r="BP167" s="203"/>
      <c r="BQ167" s="203"/>
      <c r="BR167" s="203"/>
      <c r="BS167" s="203"/>
      <c r="BT167" s="203"/>
      <c r="BU167" s="203"/>
      <c r="BV167" s="203"/>
      <c r="BW167" s="203"/>
      <c r="BX167" s="203"/>
      <c r="BY167" s="203"/>
      <c r="BZ167" s="203"/>
      <c r="CA167" s="203"/>
      <c r="CB167" s="203"/>
      <c r="CC167" s="203"/>
      <c r="CD167" s="203"/>
      <c r="CE167" s="203"/>
      <c r="CF167" s="203"/>
      <c r="CG167" s="203"/>
      <c r="CH167" s="203"/>
      <c r="CI167" s="203"/>
      <c r="CJ167" s="203"/>
      <c r="CK167" s="203"/>
      <c r="CL167" s="203"/>
      <c r="CM167" s="203"/>
      <c r="CN167" s="203"/>
      <c r="CO167" s="203"/>
      <c r="CP167" s="203"/>
      <c r="CQ167" s="203"/>
      <c r="CR167" s="203"/>
    </row>
    <row r="168" spans="1:96" ht="18.75" customHeight="1" x14ac:dyDescent="0.2">
      <c r="A168" s="9"/>
      <c r="B168" s="9"/>
      <c r="C168" s="277"/>
      <c r="D168" s="277"/>
      <c r="E168" s="1"/>
      <c r="F168" s="1"/>
      <c r="G168" s="1"/>
      <c r="H168" s="1"/>
      <c r="I168" s="1"/>
      <c r="J168" s="1"/>
      <c r="K168" s="1"/>
      <c r="L168" s="196"/>
      <c r="M168" s="1"/>
      <c r="N168" s="196"/>
      <c r="O168" s="196"/>
      <c r="P168" s="196"/>
      <c r="Q168" s="196"/>
      <c r="R168" s="27"/>
      <c r="S168" s="196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/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  <c r="BI168" s="203"/>
      <c r="BJ168" s="203"/>
      <c r="BK168" s="203"/>
      <c r="BL168" s="203"/>
      <c r="BM168" s="203"/>
      <c r="BN168" s="203"/>
      <c r="BO168" s="203"/>
      <c r="BP168" s="203"/>
      <c r="BQ168" s="203"/>
      <c r="BR168" s="203"/>
      <c r="BS168" s="203"/>
      <c r="BT168" s="203"/>
      <c r="BU168" s="203"/>
      <c r="BV168" s="203"/>
      <c r="BW168" s="203"/>
      <c r="BX168" s="203"/>
      <c r="BY168" s="203"/>
      <c r="BZ168" s="203"/>
      <c r="CA168" s="203"/>
      <c r="CB168" s="203"/>
      <c r="CC168" s="203"/>
      <c r="CD168" s="203"/>
      <c r="CE168" s="203"/>
      <c r="CF168" s="203"/>
      <c r="CG168" s="203"/>
      <c r="CH168" s="203"/>
      <c r="CI168" s="203"/>
      <c r="CJ168" s="203"/>
      <c r="CK168" s="203"/>
      <c r="CL168" s="203"/>
      <c r="CM168" s="203"/>
      <c r="CN168" s="203"/>
      <c r="CO168" s="203"/>
      <c r="CP168" s="203"/>
      <c r="CQ168" s="203"/>
      <c r="CR168" s="203"/>
    </row>
    <row r="169" spans="1:96" ht="18.75" customHeight="1" x14ac:dyDescent="0.2">
      <c r="A169" s="9"/>
      <c r="B169" s="9"/>
      <c r="C169" s="277"/>
      <c r="D169" s="277"/>
      <c r="E169" s="1"/>
      <c r="F169" s="1"/>
      <c r="G169" s="1"/>
      <c r="H169" s="1"/>
      <c r="I169" s="1"/>
      <c r="J169" s="1"/>
      <c r="K169" s="1"/>
      <c r="L169" s="196"/>
      <c r="M169" s="1"/>
      <c r="N169" s="196"/>
      <c r="O169" s="196"/>
      <c r="P169" s="196"/>
      <c r="Q169" s="196"/>
      <c r="R169" s="27"/>
      <c r="S169" s="196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/>
      <c r="AH169" s="203"/>
      <c r="AI169" s="203"/>
      <c r="AJ169" s="203"/>
      <c r="AK169" s="203"/>
      <c r="AL169" s="203"/>
      <c r="AM169" s="203"/>
      <c r="AN169" s="203"/>
      <c r="AO169" s="203"/>
      <c r="AP169" s="203"/>
      <c r="AQ169" s="203"/>
      <c r="AR169" s="203"/>
      <c r="AS169" s="203"/>
      <c r="AT169" s="203"/>
      <c r="AU169" s="203"/>
      <c r="AV169" s="203"/>
      <c r="AW169" s="203"/>
      <c r="AX169" s="203"/>
      <c r="AY169" s="203"/>
      <c r="AZ169" s="203"/>
      <c r="BA169" s="203"/>
      <c r="BB169" s="203"/>
      <c r="BC169" s="203"/>
      <c r="BD169" s="203"/>
      <c r="BE169" s="203"/>
      <c r="BF169" s="203"/>
      <c r="BG169" s="203"/>
      <c r="BH169" s="203"/>
      <c r="BI169" s="203"/>
      <c r="BJ169" s="203"/>
      <c r="BK169" s="203"/>
      <c r="BL169" s="203"/>
      <c r="BM169" s="203"/>
      <c r="BN169" s="203"/>
      <c r="BO169" s="203"/>
      <c r="BP169" s="203"/>
      <c r="BQ169" s="203"/>
      <c r="BR169" s="203"/>
      <c r="BS169" s="203"/>
      <c r="BT169" s="203"/>
      <c r="BU169" s="203"/>
      <c r="BV169" s="203"/>
      <c r="BW169" s="203"/>
      <c r="BX169" s="203"/>
      <c r="BY169" s="203"/>
      <c r="BZ169" s="203"/>
      <c r="CA169" s="203"/>
      <c r="CB169" s="203"/>
      <c r="CC169" s="203"/>
      <c r="CD169" s="203"/>
      <c r="CE169" s="203"/>
      <c r="CF169" s="203"/>
      <c r="CG169" s="203"/>
      <c r="CH169" s="203"/>
      <c r="CI169" s="203"/>
      <c r="CJ169" s="203"/>
      <c r="CK169" s="203"/>
      <c r="CL169" s="203"/>
      <c r="CM169" s="203"/>
      <c r="CN169" s="203"/>
      <c r="CO169" s="203"/>
      <c r="CP169" s="203"/>
      <c r="CQ169" s="203"/>
      <c r="CR169" s="203"/>
    </row>
    <row r="170" spans="1:96" ht="18.75" customHeight="1" x14ac:dyDescent="0.2">
      <c r="A170" s="9"/>
      <c r="B170" s="9"/>
      <c r="C170" s="277"/>
      <c r="D170" s="277"/>
      <c r="E170" s="1"/>
      <c r="F170" s="1"/>
      <c r="G170" s="1"/>
      <c r="H170" s="1"/>
      <c r="I170" s="1"/>
      <c r="J170" s="1"/>
      <c r="K170" s="1"/>
      <c r="L170" s="196"/>
      <c r="M170" s="1"/>
      <c r="N170" s="196"/>
      <c r="O170" s="196"/>
      <c r="P170" s="196"/>
      <c r="Q170" s="196"/>
      <c r="R170" s="27"/>
      <c r="S170" s="196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/>
      <c r="AH170" s="203"/>
      <c r="AI170" s="203"/>
      <c r="AJ170" s="203"/>
      <c r="AK170" s="203"/>
      <c r="AL170" s="203"/>
      <c r="AM170" s="203"/>
      <c r="AN170" s="203"/>
      <c r="AO170" s="203"/>
      <c r="AP170" s="203"/>
      <c r="AQ170" s="203"/>
      <c r="AR170" s="203"/>
      <c r="AS170" s="203"/>
      <c r="AT170" s="203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203"/>
      <c r="BF170" s="203"/>
      <c r="BG170" s="203"/>
      <c r="BH170" s="203"/>
      <c r="BI170" s="203"/>
      <c r="BJ170" s="203"/>
      <c r="BK170" s="203"/>
      <c r="BL170" s="203"/>
      <c r="BM170" s="203"/>
      <c r="BN170" s="203"/>
      <c r="BO170" s="203"/>
      <c r="BP170" s="203"/>
      <c r="BQ170" s="203"/>
      <c r="BR170" s="203"/>
      <c r="BS170" s="203"/>
      <c r="BT170" s="203"/>
      <c r="BU170" s="203"/>
      <c r="BV170" s="203"/>
      <c r="BW170" s="203"/>
      <c r="BX170" s="203"/>
      <c r="BY170" s="203"/>
      <c r="BZ170" s="203"/>
      <c r="CA170" s="203"/>
      <c r="CB170" s="203"/>
      <c r="CC170" s="203"/>
      <c r="CD170" s="203"/>
      <c r="CE170" s="203"/>
      <c r="CF170" s="203"/>
      <c r="CG170" s="203"/>
      <c r="CH170" s="203"/>
      <c r="CI170" s="203"/>
      <c r="CJ170" s="203"/>
      <c r="CK170" s="203"/>
      <c r="CL170" s="203"/>
      <c r="CM170" s="203"/>
      <c r="CN170" s="203"/>
      <c r="CO170" s="203"/>
      <c r="CP170" s="203"/>
      <c r="CQ170" s="203"/>
      <c r="CR170" s="203"/>
    </row>
    <row r="171" spans="1:96" ht="18.75" customHeight="1" x14ac:dyDescent="0.2">
      <c r="A171" s="9"/>
      <c r="B171" s="9"/>
      <c r="C171" s="277"/>
      <c r="D171" s="277"/>
      <c r="E171" s="1"/>
      <c r="F171" s="1"/>
      <c r="G171" s="1"/>
      <c r="H171" s="1"/>
      <c r="I171" s="1"/>
      <c r="J171" s="1"/>
      <c r="K171" s="1"/>
      <c r="L171" s="196"/>
      <c r="M171" s="1"/>
      <c r="N171" s="196"/>
      <c r="O171" s="196"/>
      <c r="P171" s="196"/>
      <c r="Q171" s="196"/>
      <c r="R171" s="27"/>
      <c r="S171" s="196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/>
      <c r="AH171" s="203"/>
      <c r="AI171" s="203"/>
      <c r="AJ171" s="203"/>
      <c r="AK171" s="203"/>
      <c r="AL171" s="203"/>
      <c r="AM171" s="203"/>
      <c r="AN171" s="203"/>
      <c r="AO171" s="203"/>
      <c r="AP171" s="203"/>
      <c r="AQ171" s="203"/>
      <c r="AR171" s="203"/>
      <c r="AS171" s="203"/>
      <c r="AT171" s="203"/>
      <c r="AU171" s="203"/>
      <c r="AV171" s="203"/>
      <c r="AW171" s="203"/>
      <c r="AX171" s="203"/>
      <c r="AY171" s="203"/>
      <c r="AZ171" s="203"/>
      <c r="BA171" s="203"/>
      <c r="BB171" s="203"/>
      <c r="BC171" s="203"/>
      <c r="BD171" s="203"/>
      <c r="BE171" s="203"/>
      <c r="BF171" s="203"/>
      <c r="BG171" s="203"/>
      <c r="BH171" s="203"/>
      <c r="BI171" s="203"/>
      <c r="BJ171" s="203"/>
      <c r="BK171" s="203"/>
      <c r="BL171" s="203"/>
      <c r="BM171" s="203"/>
      <c r="BN171" s="203"/>
      <c r="BO171" s="203"/>
      <c r="BP171" s="203"/>
      <c r="BQ171" s="203"/>
      <c r="BR171" s="203"/>
      <c r="BS171" s="203"/>
      <c r="BT171" s="203"/>
      <c r="BU171" s="203"/>
      <c r="BV171" s="203"/>
      <c r="BW171" s="203"/>
      <c r="BX171" s="203"/>
      <c r="BY171" s="203"/>
      <c r="BZ171" s="203"/>
      <c r="CA171" s="203"/>
      <c r="CB171" s="203"/>
      <c r="CC171" s="203"/>
      <c r="CD171" s="203"/>
      <c r="CE171" s="203"/>
      <c r="CF171" s="203"/>
      <c r="CG171" s="203"/>
      <c r="CH171" s="203"/>
      <c r="CI171" s="203"/>
      <c r="CJ171" s="203"/>
      <c r="CK171" s="203"/>
      <c r="CL171" s="203"/>
      <c r="CM171" s="203"/>
      <c r="CN171" s="203"/>
      <c r="CO171" s="203"/>
      <c r="CP171" s="203"/>
      <c r="CQ171" s="203"/>
      <c r="CR171" s="203"/>
    </row>
    <row r="172" spans="1:96" ht="18.75" customHeight="1" x14ac:dyDescent="0.2">
      <c r="A172" s="9"/>
      <c r="B172" s="9"/>
      <c r="C172" s="277"/>
      <c r="D172" s="277"/>
      <c r="E172" s="1"/>
      <c r="F172" s="1"/>
      <c r="G172" s="1"/>
      <c r="H172" s="1"/>
      <c r="I172" s="1"/>
      <c r="J172" s="1"/>
      <c r="K172" s="1"/>
      <c r="L172" s="196"/>
      <c r="M172" s="1"/>
      <c r="N172" s="196"/>
      <c r="O172" s="196"/>
      <c r="P172" s="196"/>
      <c r="Q172" s="196"/>
      <c r="R172" s="27"/>
      <c r="S172" s="196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3"/>
      <c r="BP172" s="203"/>
      <c r="BQ172" s="203"/>
      <c r="BR172" s="203"/>
      <c r="BS172" s="203"/>
      <c r="BT172" s="203"/>
      <c r="BU172" s="203"/>
      <c r="BV172" s="203"/>
      <c r="BW172" s="203"/>
      <c r="BX172" s="203"/>
      <c r="BY172" s="203"/>
      <c r="BZ172" s="203"/>
      <c r="CA172" s="203"/>
      <c r="CB172" s="203"/>
      <c r="CC172" s="203"/>
      <c r="CD172" s="203"/>
      <c r="CE172" s="203"/>
      <c r="CF172" s="203"/>
      <c r="CG172" s="203"/>
      <c r="CH172" s="203"/>
      <c r="CI172" s="203"/>
      <c r="CJ172" s="203"/>
      <c r="CK172" s="203"/>
      <c r="CL172" s="203"/>
      <c r="CM172" s="203"/>
      <c r="CN172" s="203"/>
      <c r="CO172" s="203"/>
      <c r="CP172" s="203"/>
      <c r="CQ172" s="203"/>
      <c r="CR172" s="203"/>
    </row>
    <row r="173" spans="1:96" ht="18.75" customHeight="1" x14ac:dyDescent="0.2">
      <c r="A173" s="9"/>
      <c r="B173" s="9"/>
      <c r="C173" s="277"/>
      <c r="D173" s="277"/>
      <c r="E173" s="1"/>
      <c r="F173" s="1"/>
      <c r="G173" s="1"/>
      <c r="H173" s="1"/>
      <c r="I173" s="1"/>
      <c r="J173" s="1"/>
      <c r="K173" s="1"/>
      <c r="L173" s="196"/>
      <c r="M173" s="1"/>
      <c r="N173" s="196"/>
      <c r="O173" s="196"/>
      <c r="P173" s="196"/>
      <c r="Q173" s="196"/>
      <c r="R173" s="27"/>
      <c r="S173" s="196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/>
      <c r="AH173" s="203"/>
      <c r="AI173" s="203"/>
      <c r="AJ173" s="203"/>
      <c r="AK173" s="203"/>
      <c r="AL173" s="203"/>
      <c r="AM173" s="203"/>
      <c r="AN173" s="203"/>
      <c r="AO173" s="203"/>
      <c r="AP173" s="203"/>
      <c r="AQ173" s="203"/>
      <c r="AR173" s="203"/>
      <c r="AS173" s="203"/>
      <c r="AT173" s="203"/>
      <c r="AU173" s="203"/>
      <c r="AV173" s="203"/>
      <c r="AW173" s="203"/>
      <c r="AX173" s="203"/>
      <c r="AY173" s="203"/>
      <c r="AZ173" s="203"/>
      <c r="BA173" s="203"/>
      <c r="BB173" s="203"/>
      <c r="BC173" s="203"/>
      <c r="BD173" s="203"/>
      <c r="BE173" s="203"/>
      <c r="BF173" s="203"/>
      <c r="BG173" s="203"/>
      <c r="BH173" s="203"/>
      <c r="BI173" s="203"/>
      <c r="BJ173" s="203"/>
      <c r="BK173" s="203"/>
      <c r="BL173" s="203"/>
      <c r="BM173" s="203"/>
      <c r="BN173" s="203"/>
      <c r="BO173" s="203"/>
      <c r="BP173" s="203"/>
      <c r="BQ173" s="203"/>
      <c r="BR173" s="203"/>
      <c r="BS173" s="203"/>
      <c r="BT173" s="203"/>
      <c r="BU173" s="203"/>
      <c r="BV173" s="203"/>
      <c r="BW173" s="203"/>
      <c r="BX173" s="203"/>
      <c r="BY173" s="203"/>
      <c r="BZ173" s="203"/>
      <c r="CA173" s="203"/>
      <c r="CB173" s="203"/>
      <c r="CC173" s="203"/>
      <c r="CD173" s="203"/>
      <c r="CE173" s="203"/>
      <c r="CF173" s="203"/>
      <c r="CG173" s="203"/>
      <c r="CH173" s="203"/>
      <c r="CI173" s="203"/>
      <c r="CJ173" s="203"/>
      <c r="CK173" s="203"/>
      <c r="CL173" s="203"/>
      <c r="CM173" s="203"/>
      <c r="CN173" s="203"/>
      <c r="CO173" s="203"/>
      <c r="CP173" s="203"/>
      <c r="CQ173" s="203"/>
      <c r="CR173" s="203"/>
    </row>
    <row r="174" spans="1:96" ht="18.75" customHeight="1" x14ac:dyDescent="0.2">
      <c r="A174" s="9"/>
      <c r="B174" s="9"/>
      <c r="C174" s="277"/>
      <c r="D174" s="277"/>
      <c r="E174" s="1"/>
      <c r="F174" s="1"/>
      <c r="G174" s="1"/>
      <c r="H174" s="1"/>
      <c r="I174" s="1"/>
      <c r="J174" s="1"/>
      <c r="K174" s="1"/>
      <c r="L174" s="196"/>
      <c r="M174" s="1"/>
      <c r="N174" s="196"/>
      <c r="O174" s="196"/>
      <c r="P174" s="196"/>
      <c r="Q174" s="196"/>
      <c r="R174" s="27"/>
      <c r="S174" s="196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3"/>
      <c r="AH174" s="203"/>
      <c r="AI174" s="203"/>
      <c r="AJ174" s="203"/>
      <c r="AK174" s="203"/>
      <c r="AL174" s="203"/>
      <c r="AM174" s="203"/>
      <c r="AN174" s="203"/>
      <c r="AO174" s="203"/>
      <c r="AP174" s="203"/>
      <c r="AQ174" s="203"/>
      <c r="AR174" s="203"/>
      <c r="AS174" s="203"/>
      <c r="AT174" s="203"/>
      <c r="AU174" s="203"/>
      <c r="AV174" s="203"/>
      <c r="AW174" s="203"/>
      <c r="AX174" s="203"/>
      <c r="AY174" s="203"/>
      <c r="AZ174" s="203"/>
      <c r="BA174" s="203"/>
      <c r="BB174" s="203"/>
      <c r="BC174" s="203"/>
      <c r="BD174" s="203"/>
      <c r="BE174" s="203"/>
      <c r="BF174" s="203"/>
      <c r="BG174" s="203"/>
      <c r="BH174" s="203"/>
      <c r="BI174" s="203"/>
      <c r="BJ174" s="203"/>
      <c r="BK174" s="203"/>
      <c r="BL174" s="203"/>
      <c r="BM174" s="203"/>
      <c r="BN174" s="203"/>
      <c r="BO174" s="203"/>
      <c r="BP174" s="203"/>
      <c r="BQ174" s="203"/>
      <c r="BR174" s="203"/>
      <c r="BS174" s="203"/>
      <c r="BT174" s="203"/>
      <c r="BU174" s="203"/>
      <c r="BV174" s="203"/>
      <c r="BW174" s="203"/>
      <c r="BX174" s="203"/>
      <c r="BY174" s="203"/>
      <c r="BZ174" s="203"/>
      <c r="CA174" s="203"/>
      <c r="CB174" s="203"/>
      <c r="CC174" s="203"/>
      <c r="CD174" s="203"/>
      <c r="CE174" s="203"/>
      <c r="CF174" s="203"/>
      <c r="CG174" s="203"/>
      <c r="CH174" s="203"/>
      <c r="CI174" s="203"/>
      <c r="CJ174" s="203"/>
      <c r="CK174" s="203"/>
      <c r="CL174" s="203"/>
      <c r="CM174" s="203"/>
      <c r="CN174" s="203"/>
      <c r="CO174" s="203"/>
      <c r="CP174" s="203"/>
      <c r="CQ174" s="203"/>
      <c r="CR174" s="203"/>
    </row>
    <row r="175" spans="1:96" ht="18.75" customHeight="1" x14ac:dyDescent="0.2">
      <c r="A175" s="9"/>
      <c r="B175" s="9"/>
      <c r="C175" s="277"/>
      <c r="D175" s="277"/>
      <c r="E175" s="1"/>
      <c r="F175" s="1"/>
      <c r="G175" s="1"/>
      <c r="H175" s="1"/>
      <c r="I175" s="1"/>
      <c r="J175" s="1"/>
      <c r="K175" s="1"/>
      <c r="L175" s="196"/>
      <c r="M175" s="1"/>
      <c r="N175" s="196"/>
      <c r="O175" s="196"/>
      <c r="P175" s="196"/>
      <c r="Q175" s="196"/>
      <c r="R175" s="27"/>
      <c r="S175" s="196"/>
      <c r="T175" s="203"/>
      <c r="U175" s="203"/>
      <c r="V175" s="203"/>
      <c r="W175" s="20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/>
      <c r="AH175" s="203"/>
      <c r="AI175" s="203"/>
      <c r="AJ175" s="203"/>
      <c r="AK175" s="203"/>
      <c r="AL175" s="203"/>
      <c r="AM175" s="203"/>
      <c r="AN175" s="203"/>
      <c r="AO175" s="203"/>
      <c r="AP175" s="203"/>
      <c r="AQ175" s="203"/>
      <c r="AR175" s="203"/>
      <c r="AS175" s="203"/>
      <c r="AT175" s="203"/>
      <c r="AU175" s="203"/>
      <c r="AV175" s="203"/>
      <c r="AW175" s="203"/>
      <c r="AX175" s="203"/>
      <c r="AY175" s="203"/>
      <c r="AZ175" s="203"/>
      <c r="BA175" s="203"/>
      <c r="BB175" s="203"/>
      <c r="BC175" s="203"/>
      <c r="BD175" s="203"/>
      <c r="BE175" s="203"/>
      <c r="BF175" s="203"/>
      <c r="BG175" s="203"/>
      <c r="BH175" s="203"/>
      <c r="BI175" s="203"/>
      <c r="BJ175" s="203"/>
      <c r="BK175" s="203"/>
      <c r="BL175" s="203"/>
      <c r="BM175" s="203"/>
      <c r="BN175" s="203"/>
      <c r="BO175" s="203"/>
      <c r="BP175" s="203"/>
      <c r="BQ175" s="203"/>
      <c r="BR175" s="203"/>
      <c r="BS175" s="203"/>
      <c r="BT175" s="203"/>
      <c r="BU175" s="203"/>
      <c r="BV175" s="203"/>
      <c r="BW175" s="203"/>
      <c r="BX175" s="203"/>
      <c r="BY175" s="203"/>
      <c r="BZ175" s="203"/>
      <c r="CA175" s="203"/>
      <c r="CB175" s="203"/>
      <c r="CC175" s="203"/>
      <c r="CD175" s="203"/>
      <c r="CE175" s="203"/>
      <c r="CF175" s="203"/>
      <c r="CG175" s="203"/>
      <c r="CH175" s="203"/>
      <c r="CI175" s="203"/>
      <c r="CJ175" s="203"/>
      <c r="CK175" s="203"/>
      <c r="CL175" s="203"/>
      <c r="CM175" s="203"/>
      <c r="CN175" s="203"/>
      <c r="CO175" s="203"/>
      <c r="CP175" s="203"/>
      <c r="CQ175" s="203"/>
      <c r="CR175" s="203"/>
    </row>
    <row r="176" spans="1:96" ht="18.75" customHeight="1" x14ac:dyDescent="0.2">
      <c r="A176" s="9"/>
      <c r="B176" s="9"/>
      <c r="C176" s="277"/>
      <c r="D176" s="277"/>
      <c r="E176" s="1"/>
      <c r="F176" s="1"/>
      <c r="G176" s="1"/>
      <c r="H176" s="1"/>
      <c r="I176" s="1"/>
      <c r="J176" s="1"/>
      <c r="K176" s="1"/>
      <c r="L176" s="196"/>
      <c r="M176" s="1"/>
      <c r="N176" s="196"/>
      <c r="O176" s="196"/>
      <c r="P176" s="196"/>
      <c r="Q176" s="196"/>
      <c r="R176" s="27"/>
      <c r="S176" s="196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203"/>
      <c r="BS176" s="203"/>
      <c r="BT176" s="203"/>
      <c r="BU176" s="203"/>
      <c r="BV176" s="203"/>
      <c r="BW176" s="203"/>
      <c r="BX176" s="203"/>
      <c r="BY176" s="203"/>
      <c r="BZ176" s="203"/>
      <c r="CA176" s="203"/>
      <c r="CB176" s="203"/>
      <c r="CC176" s="203"/>
      <c r="CD176" s="203"/>
      <c r="CE176" s="203"/>
      <c r="CF176" s="203"/>
      <c r="CG176" s="203"/>
      <c r="CH176" s="203"/>
      <c r="CI176" s="203"/>
      <c r="CJ176" s="203"/>
      <c r="CK176" s="203"/>
      <c r="CL176" s="203"/>
      <c r="CM176" s="203"/>
      <c r="CN176" s="203"/>
      <c r="CO176" s="203"/>
      <c r="CP176" s="203"/>
      <c r="CQ176" s="203"/>
      <c r="CR176" s="203"/>
    </row>
    <row r="177" spans="1:96" ht="18.75" customHeight="1" x14ac:dyDescent="0.2">
      <c r="A177" s="9"/>
      <c r="B177" s="9"/>
      <c r="C177" s="277"/>
      <c r="D177" s="277"/>
      <c r="E177" s="1"/>
      <c r="F177" s="1"/>
      <c r="G177" s="1"/>
      <c r="H177" s="1"/>
      <c r="I177" s="1"/>
      <c r="J177" s="1"/>
      <c r="K177" s="1"/>
      <c r="L177" s="196"/>
      <c r="M177" s="1"/>
      <c r="N177" s="196"/>
      <c r="O177" s="196"/>
      <c r="P177" s="196"/>
      <c r="Q177" s="196"/>
      <c r="R177" s="27"/>
      <c r="S177" s="196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  <c r="AF177" s="203"/>
      <c r="AG177" s="203"/>
      <c r="AH177" s="203"/>
      <c r="AI177" s="203"/>
      <c r="AJ177" s="203"/>
      <c r="AK177" s="203"/>
      <c r="AL177" s="203"/>
      <c r="AM177" s="203"/>
      <c r="AN177" s="203"/>
      <c r="AO177" s="203"/>
      <c r="AP177" s="203"/>
      <c r="AQ177" s="203"/>
      <c r="AR177" s="203"/>
      <c r="AS177" s="203"/>
      <c r="AT177" s="203"/>
      <c r="AU177" s="203"/>
      <c r="AV177" s="203"/>
      <c r="AW177" s="203"/>
      <c r="AX177" s="203"/>
      <c r="AY177" s="203"/>
      <c r="AZ177" s="203"/>
      <c r="BA177" s="203"/>
      <c r="BB177" s="203"/>
      <c r="BC177" s="203"/>
      <c r="BD177" s="203"/>
      <c r="BE177" s="203"/>
      <c r="BF177" s="203"/>
      <c r="BG177" s="203"/>
      <c r="BH177" s="203"/>
      <c r="BI177" s="203"/>
      <c r="BJ177" s="203"/>
      <c r="BK177" s="203"/>
      <c r="BL177" s="203"/>
      <c r="BM177" s="203"/>
      <c r="BN177" s="203"/>
      <c r="BO177" s="203"/>
      <c r="BP177" s="203"/>
      <c r="BQ177" s="203"/>
      <c r="BR177" s="203"/>
      <c r="BS177" s="203"/>
      <c r="BT177" s="203"/>
      <c r="BU177" s="203"/>
      <c r="BV177" s="203"/>
      <c r="BW177" s="203"/>
      <c r="BX177" s="203"/>
      <c r="BY177" s="203"/>
      <c r="BZ177" s="203"/>
      <c r="CA177" s="203"/>
      <c r="CB177" s="203"/>
      <c r="CC177" s="203"/>
      <c r="CD177" s="203"/>
      <c r="CE177" s="203"/>
      <c r="CF177" s="203"/>
      <c r="CG177" s="203"/>
      <c r="CH177" s="203"/>
      <c r="CI177" s="203"/>
      <c r="CJ177" s="203"/>
      <c r="CK177" s="203"/>
      <c r="CL177" s="203"/>
      <c r="CM177" s="203"/>
      <c r="CN177" s="203"/>
      <c r="CO177" s="203"/>
      <c r="CP177" s="203"/>
      <c r="CQ177" s="203"/>
      <c r="CR177" s="203"/>
    </row>
    <row r="178" spans="1:96" ht="18.75" customHeight="1" x14ac:dyDescent="0.2">
      <c r="A178" s="9"/>
      <c r="B178" s="9"/>
      <c r="C178" s="277"/>
      <c r="D178" s="277"/>
      <c r="E178" s="1"/>
      <c r="F178" s="1"/>
      <c r="G178" s="1"/>
      <c r="H178" s="1"/>
      <c r="I178" s="1"/>
      <c r="J178" s="1"/>
      <c r="K178" s="1"/>
      <c r="L178" s="196"/>
      <c r="M178" s="1"/>
      <c r="N178" s="196"/>
      <c r="O178" s="196"/>
      <c r="P178" s="196"/>
      <c r="Q178" s="196"/>
      <c r="R178" s="27"/>
      <c r="S178" s="196"/>
      <c r="T178" s="203"/>
      <c r="U178" s="203"/>
      <c r="V178" s="203"/>
      <c r="W178" s="203"/>
      <c r="X178" s="203"/>
      <c r="Y178" s="203"/>
      <c r="Z178" s="203"/>
      <c r="AA178" s="203"/>
      <c r="AB178" s="203"/>
      <c r="AC178" s="203"/>
      <c r="AD178" s="203"/>
      <c r="AE178" s="203"/>
      <c r="AF178" s="203"/>
      <c r="AG178" s="203"/>
      <c r="AH178" s="203"/>
      <c r="AI178" s="203"/>
      <c r="AJ178" s="203"/>
      <c r="AK178" s="203"/>
      <c r="AL178" s="203"/>
      <c r="AM178" s="203"/>
      <c r="AN178" s="203"/>
      <c r="AO178" s="203"/>
      <c r="AP178" s="203"/>
      <c r="AQ178" s="203"/>
      <c r="AR178" s="203"/>
      <c r="AS178" s="203"/>
      <c r="AT178" s="203"/>
      <c r="AU178" s="203"/>
      <c r="AV178" s="203"/>
      <c r="AW178" s="203"/>
      <c r="AX178" s="203"/>
      <c r="AY178" s="203"/>
      <c r="AZ178" s="203"/>
      <c r="BA178" s="203"/>
      <c r="BB178" s="203"/>
      <c r="BC178" s="203"/>
      <c r="BD178" s="203"/>
      <c r="BE178" s="203"/>
      <c r="BF178" s="203"/>
      <c r="BG178" s="203"/>
      <c r="BH178" s="203"/>
      <c r="BI178" s="203"/>
      <c r="BJ178" s="203"/>
      <c r="BK178" s="203"/>
      <c r="BL178" s="203"/>
      <c r="BM178" s="203"/>
      <c r="BN178" s="203"/>
      <c r="BO178" s="203"/>
      <c r="BP178" s="203"/>
      <c r="BQ178" s="203"/>
      <c r="BR178" s="203"/>
      <c r="BS178" s="203"/>
      <c r="BT178" s="203"/>
      <c r="BU178" s="203"/>
      <c r="BV178" s="203"/>
      <c r="BW178" s="203"/>
      <c r="BX178" s="203"/>
      <c r="BY178" s="203"/>
      <c r="BZ178" s="203"/>
      <c r="CA178" s="203"/>
      <c r="CB178" s="203"/>
      <c r="CC178" s="203"/>
      <c r="CD178" s="203"/>
      <c r="CE178" s="203"/>
      <c r="CF178" s="203"/>
      <c r="CG178" s="203"/>
      <c r="CH178" s="203"/>
      <c r="CI178" s="203"/>
      <c r="CJ178" s="203"/>
      <c r="CK178" s="203"/>
      <c r="CL178" s="203"/>
      <c r="CM178" s="203"/>
      <c r="CN178" s="203"/>
      <c r="CO178" s="203"/>
      <c r="CP178" s="203"/>
      <c r="CQ178" s="203"/>
      <c r="CR178" s="203"/>
    </row>
    <row r="179" spans="1:96" ht="18.75" customHeight="1" x14ac:dyDescent="0.2">
      <c r="A179" s="9"/>
      <c r="B179" s="9"/>
      <c r="C179" s="277"/>
      <c r="D179" s="277"/>
      <c r="E179" s="1"/>
      <c r="F179" s="1"/>
      <c r="G179" s="1"/>
      <c r="H179" s="1"/>
      <c r="I179" s="1"/>
      <c r="J179" s="1"/>
      <c r="K179" s="1"/>
      <c r="L179" s="196"/>
      <c r="M179" s="1"/>
      <c r="N179" s="196"/>
      <c r="O179" s="196"/>
      <c r="P179" s="196"/>
      <c r="Q179" s="196"/>
      <c r="R179" s="27"/>
      <c r="S179" s="196"/>
      <c r="T179" s="203"/>
      <c r="U179" s="203"/>
      <c r="V179" s="203"/>
      <c r="W179" s="203"/>
      <c r="X179" s="203"/>
      <c r="Y179" s="203"/>
      <c r="Z179" s="203"/>
      <c r="AA179" s="203"/>
      <c r="AB179" s="203"/>
      <c r="AC179" s="203"/>
      <c r="AD179" s="203"/>
      <c r="AE179" s="203"/>
      <c r="AF179" s="203"/>
      <c r="AG179" s="203"/>
      <c r="AH179" s="203"/>
      <c r="AI179" s="203"/>
      <c r="AJ179" s="203"/>
      <c r="AK179" s="203"/>
      <c r="AL179" s="203"/>
      <c r="AM179" s="203"/>
      <c r="AN179" s="203"/>
      <c r="AO179" s="203"/>
      <c r="AP179" s="203"/>
      <c r="AQ179" s="203"/>
      <c r="AR179" s="203"/>
      <c r="AS179" s="203"/>
      <c r="AT179" s="203"/>
      <c r="AU179" s="203"/>
      <c r="AV179" s="203"/>
      <c r="AW179" s="203"/>
      <c r="AX179" s="203"/>
      <c r="AY179" s="203"/>
      <c r="AZ179" s="203"/>
      <c r="BA179" s="203"/>
      <c r="BB179" s="203"/>
      <c r="BC179" s="203"/>
      <c r="BD179" s="203"/>
      <c r="BE179" s="203"/>
      <c r="BF179" s="203"/>
      <c r="BG179" s="203"/>
      <c r="BH179" s="203"/>
      <c r="BI179" s="203"/>
      <c r="BJ179" s="203"/>
      <c r="BK179" s="203"/>
      <c r="BL179" s="203"/>
      <c r="BM179" s="203"/>
      <c r="BN179" s="203"/>
      <c r="BO179" s="203"/>
      <c r="BP179" s="203"/>
      <c r="BQ179" s="203"/>
      <c r="BR179" s="203"/>
      <c r="BS179" s="203"/>
      <c r="BT179" s="203"/>
      <c r="BU179" s="203"/>
      <c r="BV179" s="203"/>
      <c r="BW179" s="203"/>
      <c r="BX179" s="203"/>
      <c r="BY179" s="203"/>
      <c r="BZ179" s="203"/>
      <c r="CA179" s="203"/>
      <c r="CB179" s="203"/>
      <c r="CC179" s="203"/>
      <c r="CD179" s="203"/>
      <c r="CE179" s="203"/>
      <c r="CF179" s="203"/>
      <c r="CG179" s="203"/>
      <c r="CH179" s="203"/>
      <c r="CI179" s="203"/>
      <c r="CJ179" s="203"/>
      <c r="CK179" s="203"/>
      <c r="CL179" s="203"/>
      <c r="CM179" s="203"/>
      <c r="CN179" s="203"/>
      <c r="CO179" s="203"/>
      <c r="CP179" s="203"/>
      <c r="CQ179" s="203"/>
      <c r="CR179" s="203"/>
    </row>
    <row r="180" spans="1:96" ht="18.75" customHeight="1" x14ac:dyDescent="0.2">
      <c r="A180" s="9"/>
      <c r="B180" s="9"/>
      <c r="C180" s="277"/>
      <c r="D180" s="277"/>
      <c r="E180" s="1"/>
      <c r="F180" s="1"/>
      <c r="G180" s="1"/>
      <c r="H180" s="1"/>
      <c r="I180" s="1"/>
      <c r="J180" s="1"/>
      <c r="K180" s="1"/>
      <c r="L180" s="196"/>
      <c r="M180" s="1"/>
      <c r="N180" s="196"/>
      <c r="O180" s="196"/>
      <c r="P180" s="196"/>
      <c r="Q180" s="196"/>
      <c r="R180" s="27"/>
      <c r="S180" s="196"/>
      <c r="T180" s="203"/>
      <c r="U180" s="203"/>
      <c r="V180" s="203"/>
      <c r="W180" s="203"/>
      <c r="X180" s="203"/>
      <c r="Y180" s="203"/>
      <c r="Z180" s="203"/>
      <c r="AA180" s="203"/>
      <c r="AB180" s="203"/>
      <c r="AC180" s="203"/>
      <c r="AD180" s="203"/>
      <c r="AE180" s="203"/>
      <c r="AF180" s="203"/>
      <c r="AG180" s="203"/>
      <c r="AH180" s="203"/>
      <c r="AI180" s="203"/>
      <c r="AJ180" s="203"/>
      <c r="AK180" s="203"/>
      <c r="AL180" s="203"/>
      <c r="AM180" s="203"/>
      <c r="AN180" s="203"/>
      <c r="AO180" s="203"/>
      <c r="AP180" s="203"/>
      <c r="AQ180" s="203"/>
      <c r="AR180" s="203"/>
      <c r="AS180" s="203"/>
      <c r="AT180" s="203"/>
      <c r="AU180" s="203"/>
      <c r="AV180" s="203"/>
      <c r="AW180" s="203"/>
      <c r="AX180" s="203"/>
      <c r="AY180" s="203"/>
      <c r="AZ180" s="203"/>
      <c r="BA180" s="203"/>
      <c r="BB180" s="203"/>
      <c r="BC180" s="203"/>
      <c r="BD180" s="203"/>
      <c r="BE180" s="203"/>
      <c r="BF180" s="203"/>
      <c r="BG180" s="203"/>
      <c r="BH180" s="203"/>
      <c r="BI180" s="203"/>
      <c r="BJ180" s="203"/>
      <c r="BK180" s="203"/>
      <c r="BL180" s="203"/>
      <c r="BM180" s="203"/>
      <c r="BN180" s="203"/>
      <c r="BO180" s="203"/>
      <c r="BP180" s="203"/>
      <c r="BQ180" s="203"/>
      <c r="BR180" s="203"/>
      <c r="BS180" s="203"/>
      <c r="BT180" s="203"/>
      <c r="BU180" s="203"/>
      <c r="BV180" s="203"/>
      <c r="BW180" s="203"/>
      <c r="BX180" s="203"/>
      <c r="BY180" s="203"/>
      <c r="BZ180" s="203"/>
      <c r="CA180" s="203"/>
      <c r="CB180" s="203"/>
      <c r="CC180" s="203"/>
      <c r="CD180" s="203"/>
      <c r="CE180" s="203"/>
      <c r="CF180" s="203"/>
      <c r="CG180" s="203"/>
      <c r="CH180" s="203"/>
      <c r="CI180" s="203"/>
      <c r="CJ180" s="203"/>
      <c r="CK180" s="203"/>
      <c r="CL180" s="203"/>
      <c r="CM180" s="203"/>
      <c r="CN180" s="203"/>
      <c r="CO180" s="203"/>
      <c r="CP180" s="203"/>
      <c r="CQ180" s="203"/>
      <c r="CR180" s="203"/>
    </row>
    <row r="181" spans="1:96" ht="18.75" customHeight="1" x14ac:dyDescent="0.2">
      <c r="A181" s="9"/>
      <c r="B181" s="9"/>
      <c r="C181" s="277"/>
      <c r="D181" s="277"/>
      <c r="E181" s="1"/>
      <c r="F181" s="1"/>
      <c r="G181" s="1"/>
      <c r="H181" s="1"/>
      <c r="I181" s="1"/>
      <c r="J181" s="1"/>
      <c r="K181" s="1"/>
      <c r="L181" s="196"/>
      <c r="M181" s="1"/>
      <c r="N181" s="196"/>
      <c r="O181" s="196"/>
      <c r="P181" s="196"/>
      <c r="Q181" s="196"/>
      <c r="R181" s="27"/>
      <c r="S181" s="196"/>
      <c r="T181" s="203"/>
      <c r="U181" s="203"/>
      <c r="V181" s="203"/>
      <c r="W181" s="203"/>
      <c r="X181" s="203"/>
      <c r="Y181" s="203"/>
      <c r="Z181" s="203"/>
      <c r="AA181" s="203"/>
      <c r="AB181" s="203"/>
      <c r="AC181" s="203"/>
      <c r="AD181" s="203"/>
      <c r="AE181" s="203"/>
      <c r="AF181" s="203"/>
      <c r="AG181" s="203"/>
      <c r="AH181" s="203"/>
      <c r="AI181" s="203"/>
      <c r="AJ181" s="203"/>
      <c r="AK181" s="203"/>
      <c r="AL181" s="203"/>
      <c r="AM181" s="203"/>
      <c r="AN181" s="203"/>
      <c r="AO181" s="203"/>
      <c r="AP181" s="203"/>
      <c r="AQ181" s="203"/>
      <c r="AR181" s="203"/>
      <c r="AS181" s="203"/>
      <c r="AT181" s="203"/>
      <c r="AU181" s="203"/>
      <c r="AV181" s="203"/>
      <c r="AW181" s="203"/>
      <c r="AX181" s="203"/>
      <c r="AY181" s="203"/>
      <c r="AZ181" s="203"/>
      <c r="BA181" s="203"/>
      <c r="BB181" s="203"/>
      <c r="BC181" s="203"/>
      <c r="BD181" s="203"/>
      <c r="BE181" s="203"/>
      <c r="BF181" s="203"/>
      <c r="BG181" s="203"/>
      <c r="BH181" s="203"/>
      <c r="BI181" s="203"/>
      <c r="BJ181" s="203"/>
      <c r="BK181" s="203"/>
      <c r="BL181" s="203"/>
      <c r="BM181" s="203"/>
      <c r="BN181" s="203"/>
      <c r="BO181" s="203"/>
      <c r="BP181" s="203"/>
      <c r="BQ181" s="203"/>
      <c r="BR181" s="203"/>
      <c r="BS181" s="203"/>
      <c r="BT181" s="203"/>
      <c r="BU181" s="203"/>
      <c r="BV181" s="203"/>
      <c r="BW181" s="203"/>
      <c r="BX181" s="203"/>
      <c r="BY181" s="203"/>
      <c r="BZ181" s="203"/>
      <c r="CA181" s="203"/>
      <c r="CB181" s="203"/>
      <c r="CC181" s="203"/>
      <c r="CD181" s="203"/>
      <c r="CE181" s="203"/>
      <c r="CF181" s="203"/>
      <c r="CG181" s="203"/>
      <c r="CH181" s="203"/>
      <c r="CI181" s="203"/>
      <c r="CJ181" s="203"/>
      <c r="CK181" s="203"/>
      <c r="CL181" s="203"/>
      <c r="CM181" s="203"/>
      <c r="CN181" s="203"/>
      <c r="CO181" s="203"/>
      <c r="CP181" s="203"/>
      <c r="CQ181" s="203"/>
      <c r="CR181" s="203"/>
    </row>
    <row r="182" spans="1:96" ht="18.75" customHeight="1" x14ac:dyDescent="0.2">
      <c r="A182" s="9"/>
      <c r="B182" s="9"/>
      <c r="C182" s="277"/>
      <c r="D182" s="277"/>
      <c r="E182" s="1"/>
      <c r="F182" s="1"/>
      <c r="G182" s="1"/>
      <c r="H182" s="1"/>
      <c r="I182" s="1"/>
      <c r="J182" s="1"/>
      <c r="K182" s="1"/>
      <c r="L182" s="196"/>
      <c r="M182" s="1"/>
      <c r="N182" s="196"/>
      <c r="O182" s="196"/>
      <c r="P182" s="196"/>
      <c r="Q182" s="196"/>
      <c r="R182" s="27"/>
      <c r="S182" s="196"/>
      <c r="T182" s="203"/>
      <c r="U182" s="203"/>
      <c r="V182" s="203"/>
      <c r="W182" s="203"/>
      <c r="X182" s="203"/>
      <c r="Y182" s="203"/>
      <c r="Z182" s="203"/>
      <c r="AA182" s="203"/>
      <c r="AB182" s="203"/>
      <c r="AC182" s="203"/>
      <c r="AD182" s="203"/>
      <c r="AE182" s="203"/>
      <c r="AF182" s="203"/>
      <c r="AG182" s="203"/>
      <c r="AH182" s="203"/>
      <c r="AI182" s="203"/>
      <c r="AJ182" s="203"/>
      <c r="AK182" s="203"/>
      <c r="AL182" s="203"/>
      <c r="AM182" s="203"/>
      <c r="AN182" s="203"/>
      <c r="AO182" s="203"/>
      <c r="AP182" s="203"/>
      <c r="AQ182" s="203"/>
      <c r="AR182" s="203"/>
      <c r="AS182" s="203"/>
      <c r="AT182" s="203"/>
      <c r="AU182" s="203"/>
      <c r="AV182" s="203"/>
      <c r="AW182" s="203"/>
      <c r="AX182" s="203"/>
      <c r="AY182" s="203"/>
      <c r="AZ182" s="203"/>
      <c r="BA182" s="203"/>
      <c r="BB182" s="203"/>
      <c r="BC182" s="203"/>
      <c r="BD182" s="203"/>
      <c r="BE182" s="203"/>
      <c r="BF182" s="203"/>
      <c r="BG182" s="203"/>
      <c r="BH182" s="203"/>
      <c r="BI182" s="203"/>
      <c r="BJ182" s="203"/>
      <c r="BK182" s="203"/>
      <c r="BL182" s="203"/>
      <c r="BM182" s="203"/>
      <c r="BN182" s="203"/>
      <c r="BO182" s="203"/>
      <c r="BP182" s="203"/>
      <c r="BQ182" s="203"/>
      <c r="BR182" s="203"/>
      <c r="BS182" s="203"/>
      <c r="BT182" s="203"/>
      <c r="BU182" s="203"/>
      <c r="BV182" s="203"/>
      <c r="BW182" s="203"/>
      <c r="BX182" s="203"/>
      <c r="BY182" s="203"/>
      <c r="BZ182" s="203"/>
      <c r="CA182" s="203"/>
      <c r="CB182" s="203"/>
      <c r="CC182" s="203"/>
      <c r="CD182" s="203"/>
      <c r="CE182" s="203"/>
      <c r="CF182" s="203"/>
      <c r="CG182" s="203"/>
      <c r="CH182" s="203"/>
      <c r="CI182" s="203"/>
      <c r="CJ182" s="203"/>
      <c r="CK182" s="203"/>
      <c r="CL182" s="203"/>
      <c r="CM182" s="203"/>
      <c r="CN182" s="203"/>
      <c r="CO182" s="203"/>
      <c r="CP182" s="203"/>
      <c r="CQ182" s="203"/>
      <c r="CR182" s="203"/>
    </row>
    <row r="183" spans="1:96" ht="18.75" customHeight="1" x14ac:dyDescent="0.2">
      <c r="A183" s="9"/>
      <c r="B183" s="9"/>
      <c r="C183" s="277"/>
      <c r="D183" s="277"/>
      <c r="E183" s="1"/>
      <c r="F183" s="1"/>
      <c r="G183" s="1"/>
      <c r="H183" s="1"/>
      <c r="I183" s="1"/>
      <c r="J183" s="1"/>
      <c r="K183" s="1"/>
      <c r="L183" s="196"/>
      <c r="M183" s="1"/>
      <c r="N183" s="196"/>
      <c r="O183" s="196"/>
      <c r="P183" s="196"/>
      <c r="Q183" s="196"/>
      <c r="R183" s="27"/>
      <c r="S183" s="196"/>
      <c r="T183" s="203"/>
      <c r="U183" s="203"/>
      <c r="V183" s="203"/>
      <c r="W183" s="203"/>
      <c r="X183" s="203"/>
      <c r="Y183" s="203"/>
      <c r="Z183" s="203"/>
      <c r="AA183" s="203"/>
      <c r="AB183" s="203"/>
      <c r="AC183" s="203"/>
      <c r="AD183" s="203"/>
      <c r="AE183" s="203"/>
      <c r="AF183" s="203"/>
      <c r="AG183" s="203"/>
      <c r="AH183" s="203"/>
      <c r="AI183" s="203"/>
      <c r="AJ183" s="203"/>
      <c r="AK183" s="203"/>
      <c r="AL183" s="203"/>
      <c r="AM183" s="203"/>
      <c r="AN183" s="203"/>
      <c r="AO183" s="203"/>
      <c r="AP183" s="203"/>
      <c r="AQ183" s="203"/>
      <c r="AR183" s="203"/>
      <c r="AS183" s="203"/>
      <c r="AT183" s="203"/>
      <c r="AU183" s="203"/>
      <c r="AV183" s="203"/>
      <c r="AW183" s="203"/>
      <c r="AX183" s="203"/>
      <c r="AY183" s="203"/>
      <c r="AZ183" s="203"/>
      <c r="BA183" s="203"/>
      <c r="BB183" s="203"/>
      <c r="BC183" s="203"/>
      <c r="BD183" s="203"/>
      <c r="BE183" s="203"/>
      <c r="BF183" s="203"/>
      <c r="BG183" s="203"/>
      <c r="BH183" s="203"/>
      <c r="BI183" s="203"/>
      <c r="BJ183" s="203"/>
      <c r="BK183" s="203"/>
      <c r="BL183" s="203"/>
      <c r="BM183" s="203"/>
      <c r="BN183" s="203"/>
      <c r="BO183" s="203"/>
      <c r="BP183" s="203"/>
      <c r="BQ183" s="203"/>
      <c r="BR183" s="203"/>
      <c r="BS183" s="203"/>
      <c r="BT183" s="203"/>
      <c r="BU183" s="203"/>
      <c r="BV183" s="203"/>
      <c r="BW183" s="203"/>
      <c r="BX183" s="203"/>
      <c r="BY183" s="203"/>
      <c r="BZ183" s="203"/>
      <c r="CA183" s="203"/>
      <c r="CB183" s="203"/>
      <c r="CC183" s="203"/>
      <c r="CD183" s="203"/>
      <c r="CE183" s="203"/>
      <c r="CF183" s="203"/>
      <c r="CG183" s="203"/>
      <c r="CH183" s="203"/>
      <c r="CI183" s="203"/>
      <c r="CJ183" s="203"/>
      <c r="CK183" s="203"/>
      <c r="CL183" s="203"/>
      <c r="CM183" s="203"/>
      <c r="CN183" s="203"/>
      <c r="CO183" s="203"/>
      <c r="CP183" s="203"/>
      <c r="CQ183" s="203"/>
      <c r="CR183" s="203"/>
    </row>
    <row r="184" spans="1:96" ht="18.75" customHeight="1" x14ac:dyDescent="0.2">
      <c r="A184" s="9"/>
      <c r="B184" s="9"/>
      <c r="C184" s="277"/>
      <c r="D184" s="277"/>
      <c r="E184" s="1"/>
      <c r="F184" s="1"/>
      <c r="G184" s="1"/>
      <c r="H184" s="1"/>
      <c r="I184" s="1"/>
      <c r="J184" s="1"/>
      <c r="K184" s="1"/>
      <c r="L184" s="196"/>
      <c r="M184" s="1"/>
      <c r="N184" s="196"/>
      <c r="O184" s="196"/>
      <c r="P184" s="196"/>
      <c r="Q184" s="196"/>
      <c r="R184" s="27"/>
      <c r="S184" s="196"/>
      <c r="T184" s="203"/>
      <c r="U184" s="203"/>
      <c r="V184" s="203"/>
      <c r="W184" s="203"/>
      <c r="X184" s="203"/>
      <c r="Y184" s="203"/>
      <c r="Z184" s="203"/>
      <c r="AA184" s="203"/>
      <c r="AB184" s="203"/>
      <c r="AC184" s="203"/>
      <c r="AD184" s="203"/>
      <c r="AE184" s="203"/>
      <c r="AF184" s="203"/>
      <c r="AG184" s="203"/>
      <c r="AH184" s="203"/>
      <c r="AI184" s="203"/>
      <c r="AJ184" s="203"/>
      <c r="AK184" s="203"/>
      <c r="AL184" s="203"/>
      <c r="AM184" s="203"/>
      <c r="AN184" s="203"/>
      <c r="AO184" s="203"/>
      <c r="AP184" s="203"/>
      <c r="AQ184" s="203"/>
      <c r="AR184" s="203"/>
      <c r="AS184" s="203"/>
      <c r="AT184" s="203"/>
      <c r="AU184" s="203"/>
      <c r="AV184" s="203"/>
      <c r="AW184" s="203"/>
      <c r="AX184" s="203"/>
      <c r="AY184" s="203"/>
      <c r="AZ184" s="203"/>
      <c r="BA184" s="203"/>
      <c r="BB184" s="203"/>
      <c r="BC184" s="203"/>
      <c r="BD184" s="203"/>
      <c r="BE184" s="203"/>
      <c r="BF184" s="203"/>
      <c r="BG184" s="203"/>
      <c r="BH184" s="203"/>
      <c r="BI184" s="203"/>
      <c r="BJ184" s="203"/>
      <c r="BK184" s="203"/>
      <c r="BL184" s="203"/>
      <c r="BM184" s="203"/>
      <c r="BN184" s="203"/>
      <c r="BO184" s="203"/>
      <c r="BP184" s="203"/>
      <c r="BQ184" s="203"/>
      <c r="BR184" s="203"/>
      <c r="BS184" s="203"/>
      <c r="BT184" s="203"/>
      <c r="BU184" s="203"/>
      <c r="BV184" s="203"/>
      <c r="BW184" s="203"/>
      <c r="BX184" s="203"/>
      <c r="BY184" s="203"/>
      <c r="BZ184" s="203"/>
      <c r="CA184" s="203"/>
      <c r="CB184" s="203"/>
      <c r="CC184" s="203"/>
      <c r="CD184" s="203"/>
      <c r="CE184" s="203"/>
      <c r="CF184" s="203"/>
      <c r="CG184" s="203"/>
      <c r="CH184" s="203"/>
      <c r="CI184" s="203"/>
      <c r="CJ184" s="203"/>
      <c r="CK184" s="203"/>
      <c r="CL184" s="203"/>
      <c r="CM184" s="203"/>
      <c r="CN184" s="203"/>
      <c r="CO184" s="203"/>
      <c r="CP184" s="203"/>
      <c r="CQ184" s="203"/>
      <c r="CR184" s="203"/>
    </row>
    <row r="185" spans="1:96" ht="18.75" customHeight="1" x14ac:dyDescent="0.2">
      <c r="A185" s="9"/>
      <c r="B185" s="9"/>
      <c r="C185" s="277"/>
      <c r="D185" s="277"/>
      <c r="E185" s="1"/>
      <c r="F185" s="1"/>
      <c r="G185" s="1"/>
      <c r="H185" s="1"/>
      <c r="I185" s="1"/>
      <c r="J185" s="1"/>
      <c r="K185" s="1"/>
      <c r="L185" s="196"/>
      <c r="M185" s="1"/>
      <c r="N185" s="196"/>
      <c r="O185" s="196"/>
      <c r="P185" s="196"/>
      <c r="Q185" s="196"/>
      <c r="R185" s="27"/>
      <c r="S185" s="196"/>
      <c r="T185" s="203"/>
      <c r="U185" s="203"/>
      <c r="V185" s="203"/>
      <c r="W185" s="203"/>
      <c r="X185" s="203"/>
      <c r="Y185" s="203"/>
      <c r="Z185" s="203"/>
      <c r="AA185" s="203"/>
      <c r="AB185" s="203"/>
      <c r="AC185" s="203"/>
      <c r="AD185" s="203"/>
      <c r="AE185" s="203"/>
      <c r="AF185" s="203"/>
      <c r="AG185" s="203"/>
      <c r="AH185" s="203"/>
      <c r="AI185" s="203"/>
      <c r="AJ185" s="203"/>
      <c r="AK185" s="203"/>
      <c r="AL185" s="203"/>
      <c r="AM185" s="203"/>
      <c r="AN185" s="203"/>
      <c r="AO185" s="203"/>
      <c r="AP185" s="203"/>
      <c r="AQ185" s="203"/>
      <c r="AR185" s="203"/>
      <c r="AS185" s="203"/>
      <c r="AT185" s="203"/>
      <c r="AU185" s="203"/>
      <c r="AV185" s="203"/>
      <c r="AW185" s="203"/>
      <c r="AX185" s="203"/>
      <c r="AY185" s="203"/>
      <c r="AZ185" s="203"/>
      <c r="BA185" s="203"/>
      <c r="BB185" s="203"/>
      <c r="BC185" s="203"/>
      <c r="BD185" s="203"/>
      <c r="BE185" s="203"/>
      <c r="BF185" s="203"/>
      <c r="BG185" s="203"/>
      <c r="BH185" s="203"/>
      <c r="BI185" s="203"/>
      <c r="BJ185" s="203"/>
      <c r="BK185" s="203"/>
      <c r="BL185" s="203"/>
      <c r="BM185" s="203"/>
      <c r="BN185" s="203"/>
      <c r="BO185" s="203"/>
      <c r="BP185" s="203"/>
      <c r="BQ185" s="203"/>
      <c r="BR185" s="203"/>
      <c r="BS185" s="203"/>
      <c r="BT185" s="203"/>
      <c r="BU185" s="203"/>
      <c r="BV185" s="203"/>
      <c r="BW185" s="203"/>
      <c r="BX185" s="203"/>
      <c r="BY185" s="203"/>
      <c r="BZ185" s="203"/>
      <c r="CA185" s="203"/>
      <c r="CB185" s="203"/>
      <c r="CC185" s="203"/>
      <c r="CD185" s="203"/>
      <c r="CE185" s="203"/>
      <c r="CF185" s="203"/>
      <c r="CG185" s="203"/>
      <c r="CH185" s="203"/>
      <c r="CI185" s="203"/>
      <c r="CJ185" s="203"/>
      <c r="CK185" s="203"/>
      <c r="CL185" s="203"/>
      <c r="CM185" s="203"/>
      <c r="CN185" s="203"/>
      <c r="CO185" s="203"/>
      <c r="CP185" s="203"/>
      <c r="CQ185" s="203"/>
      <c r="CR185" s="203"/>
    </row>
    <row r="186" spans="1:96" ht="18.75" customHeight="1" x14ac:dyDescent="0.2">
      <c r="A186" s="9"/>
      <c r="B186" s="9"/>
      <c r="C186" s="277"/>
      <c r="D186" s="277"/>
      <c r="E186" s="1"/>
      <c r="F186" s="1"/>
      <c r="G186" s="1"/>
      <c r="H186" s="1"/>
      <c r="I186" s="1"/>
      <c r="J186" s="1"/>
      <c r="K186" s="1"/>
      <c r="L186" s="196"/>
      <c r="M186" s="1"/>
      <c r="N186" s="196"/>
      <c r="O186" s="196"/>
      <c r="P186" s="196"/>
      <c r="Q186" s="196"/>
      <c r="R186" s="27"/>
      <c r="S186" s="196"/>
      <c r="T186" s="203"/>
      <c r="U186" s="203"/>
      <c r="V186" s="203"/>
      <c r="W186" s="203"/>
      <c r="X186" s="203"/>
      <c r="Y186" s="203"/>
      <c r="Z186" s="203"/>
      <c r="AA186" s="203"/>
      <c r="AB186" s="203"/>
      <c r="AC186" s="203"/>
      <c r="AD186" s="203"/>
      <c r="AE186" s="203"/>
      <c r="AF186" s="203"/>
      <c r="AG186" s="203"/>
      <c r="AH186" s="203"/>
      <c r="AI186" s="203"/>
      <c r="AJ186" s="203"/>
      <c r="AK186" s="203"/>
      <c r="AL186" s="203"/>
      <c r="AM186" s="203"/>
      <c r="AN186" s="203"/>
      <c r="AO186" s="203"/>
      <c r="AP186" s="203"/>
      <c r="AQ186" s="203"/>
      <c r="AR186" s="203"/>
      <c r="AS186" s="203"/>
      <c r="AT186" s="203"/>
      <c r="AU186" s="203"/>
      <c r="AV186" s="203"/>
      <c r="AW186" s="203"/>
      <c r="AX186" s="203"/>
      <c r="AY186" s="203"/>
      <c r="AZ186" s="203"/>
      <c r="BA186" s="203"/>
      <c r="BB186" s="203"/>
      <c r="BC186" s="203"/>
      <c r="BD186" s="203"/>
      <c r="BE186" s="203"/>
      <c r="BF186" s="203"/>
      <c r="BG186" s="203"/>
      <c r="BH186" s="203"/>
      <c r="BI186" s="203"/>
      <c r="BJ186" s="203"/>
      <c r="BK186" s="203"/>
      <c r="BL186" s="203"/>
      <c r="BM186" s="203"/>
      <c r="BN186" s="203"/>
      <c r="BO186" s="203"/>
      <c r="BP186" s="203"/>
      <c r="BQ186" s="203"/>
      <c r="BR186" s="203"/>
      <c r="BS186" s="203"/>
      <c r="BT186" s="203"/>
      <c r="BU186" s="203"/>
      <c r="BV186" s="203"/>
      <c r="BW186" s="203"/>
      <c r="BX186" s="203"/>
      <c r="BY186" s="203"/>
      <c r="BZ186" s="203"/>
      <c r="CA186" s="203"/>
      <c r="CB186" s="203"/>
      <c r="CC186" s="203"/>
      <c r="CD186" s="203"/>
      <c r="CE186" s="203"/>
      <c r="CF186" s="203"/>
      <c r="CG186" s="203"/>
      <c r="CH186" s="203"/>
      <c r="CI186" s="203"/>
      <c r="CJ186" s="203"/>
      <c r="CK186" s="203"/>
      <c r="CL186" s="203"/>
      <c r="CM186" s="203"/>
      <c r="CN186" s="203"/>
      <c r="CO186" s="203"/>
      <c r="CP186" s="203"/>
      <c r="CQ186" s="203"/>
      <c r="CR186" s="203"/>
    </row>
    <row r="187" spans="1:96" ht="18.75" customHeight="1" x14ac:dyDescent="0.2">
      <c r="A187" s="9"/>
      <c r="B187" s="9"/>
      <c r="C187" s="277"/>
      <c r="D187" s="277"/>
      <c r="E187" s="1"/>
      <c r="F187" s="1"/>
      <c r="G187" s="1"/>
      <c r="H187" s="1"/>
      <c r="I187" s="1"/>
      <c r="J187" s="1"/>
      <c r="K187" s="1"/>
      <c r="L187" s="196"/>
      <c r="M187" s="1"/>
      <c r="N187" s="196"/>
      <c r="O187" s="196"/>
      <c r="P187" s="196"/>
      <c r="Q187" s="196"/>
      <c r="R187" s="27"/>
      <c r="S187" s="196"/>
      <c r="T187" s="203"/>
      <c r="U187" s="203"/>
      <c r="V187" s="203"/>
      <c r="W187" s="203"/>
      <c r="X187" s="203"/>
      <c r="Y187" s="203"/>
      <c r="Z187" s="203"/>
      <c r="AA187" s="203"/>
      <c r="AB187" s="203"/>
      <c r="AC187" s="203"/>
      <c r="AD187" s="203"/>
      <c r="AE187" s="203"/>
      <c r="AF187" s="203"/>
      <c r="AG187" s="203"/>
      <c r="AH187" s="203"/>
      <c r="AI187" s="203"/>
      <c r="AJ187" s="203"/>
      <c r="AK187" s="203"/>
      <c r="AL187" s="203"/>
      <c r="AM187" s="203"/>
      <c r="AN187" s="203"/>
      <c r="AO187" s="203"/>
      <c r="AP187" s="203"/>
      <c r="AQ187" s="203"/>
      <c r="AR187" s="203"/>
      <c r="AS187" s="203"/>
      <c r="AT187" s="203"/>
      <c r="AU187" s="203"/>
      <c r="AV187" s="203"/>
      <c r="AW187" s="203"/>
      <c r="AX187" s="203"/>
      <c r="AY187" s="203"/>
      <c r="AZ187" s="203"/>
      <c r="BA187" s="203"/>
      <c r="BB187" s="203"/>
      <c r="BC187" s="203"/>
      <c r="BD187" s="203"/>
      <c r="BE187" s="203"/>
      <c r="BF187" s="203"/>
      <c r="BG187" s="203"/>
      <c r="BH187" s="203"/>
      <c r="BI187" s="203"/>
      <c r="BJ187" s="203"/>
      <c r="BK187" s="203"/>
      <c r="BL187" s="203"/>
      <c r="BM187" s="203"/>
      <c r="BN187" s="203"/>
      <c r="BO187" s="203"/>
      <c r="BP187" s="203"/>
      <c r="BQ187" s="203"/>
      <c r="BR187" s="203"/>
      <c r="BS187" s="203"/>
      <c r="BT187" s="203"/>
      <c r="BU187" s="203"/>
      <c r="BV187" s="203"/>
      <c r="BW187" s="203"/>
      <c r="BX187" s="203"/>
      <c r="BY187" s="203"/>
      <c r="BZ187" s="203"/>
      <c r="CA187" s="203"/>
      <c r="CB187" s="203"/>
      <c r="CC187" s="203"/>
      <c r="CD187" s="203"/>
      <c r="CE187" s="203"/>
      <c r="CF187" s="203"/>
      <c r="CG187" s="203"/>
      <c r="CH187" s="203"/>
      <c r="CI187" s="203"/>
      <c r="CJ187" s="203"/>
      <c r="CK187" s="203"/>
      <c r="CL187" s="203"/>
      <c r="CM187" s="203"/>
      <c r="CN187" s="203"/>
      <c r="CO187" s="203"/>
      <c r="CP187" s="203"/>
      <c r="CQ187" s="203"/>
      <c r="CR187" s="203"/>
    </row>
    <row r="188" spans="1:96" ht="18.75" customHeight="1" x14ac:dyDescent="0.2">
      <c r="A188" s="9"/>
      <c r="B188" s="9"/>
      <c r="C188" s="277"/>
      <c r="D188" s="277"/>
      <c r="E188" s="1"/>
      <c r="F188" s="1"/>
      <c r="G188" s="1"/>
      <c r="H188" s="1"/>
      <c r="I188" s="1"/>
      <c r="J188" s="1"/>
      <c r="K188" s="1"/>
      <c r="L188" s="196"/>
      <c r="M188" s="1"/>
      <c r="N188" s="196"/>
      <c r="O188" s="196"/>
      <c r="P188" s="196"/>
      <c r="Q188" s="196"/>
      <c r="R188" s="27"/>
      <c r="S188" s="196"/>
      <c r="T188" s="203"/>
      <c r="U188" s="203"/>
      <c r="V188" s="203"/>
      <c r="W188" s="203"/>
      <c r="X188" s="203"/>
      <c r="Y188" s="203"/>
      <c r="Z188" s="203"/>
      <c r="AA188" s="203"/>
      <c r="AB188" s="203"/>
      <c r="AC188" s="203"/>
      <c r="AD188" s="203"/>
      <c r="AE188" s="203"/>
      <c r="AF188" s="203"/>
      <c r="AG188" s="203"/>
      <c r="AH188" s="203"/>
      <c r="AI188" s="203"/>
      <c r="AJ188" s="203"/>
      <c r="AK188" s="203"/>
      <c r="AL188" s="203"/>
      <c r="AM188" s="203"/>
      <c r="AN188" s="203"/>
      <c r="AO188" s="203"/>
      <c r="AP188" s="203"/>
      <c r="AQ188" s="203"/>
      <c r="AR188" s="203"/>
      <c r="AS188" s="203"/>
      <c r="AT188" s="203"/>
      <c r="AU188" s="203"/>
      <c r="AV188" s="203"/>
      <c r="AW188" s="203"/>
      <c r="AX188" s="203"/>
      <c r="AY188" s="203"/>
      <c r="AZ188" s="203"/>
      <c r="BA188" s="203"/>
      <c r="BB188" s="203"/>
      <c r="BC188" s="203"/>
      <c r="BD188" s="203"/>
      <c r="BE188" s="203"/>
      <c r="BF188" s="203"/>
      <c r="BG188" s="203"/>
      <c r="BH188" s="203"/>
      <c r="BI188" s="203"/>
      <c r="BJ188" s="203"/>
      <c r="BK188" s="203"/>
      <c r="BL188" s="203"/>
      <c r="BM188" s="203"/>
      <c r="BN188" s="203"/>
      <c r="BO188" s="203"/>
      <c r="BP188" s="203"/>
      <c r="BQ188" s="203"/>
      <c r="BR188" s="203"/>
      <c r="BS188" s="203"/>
      <c r="BT188" s="203"/>
      <c r="BU188" s="203"/>
      <c r="BV188" s="203"/>
      <c r="BW188" s="203"/>
      <c r="BX188" s="203"/>
      <c r="BY188" s="203"/>
      <c r="BZ188" s="203"/>
      <c r="CA188" s="203"/>
      <c r="CB188" s="203"/>
      <c r="CC188" s="203"/>
      <c r="CD188" s="203"/>
      <c r="CE188" s="203"/>
      <c r="CF188" s="203"/>
      <c r="CG188" s="203"/>
      <c r="CH188" s="203"/>
      <c r="CI188" s="203"/>
      <c r="CJ188" s="203"/>
      <c r="CK188" s="203"/>
      <c r="CL188" s="203"/>
      <c r="CM188" s="203"/>
      <c r="CN188" s="203"/>
      <c r="CO188" s="203"/>
      <c r="CP188" s="203"/>
      <c r="CQ188" s="203"/>
      <c r="CR188" s="203"/>
    </row>
    <row r="189" spans="1:96" ht="18.75" customHeight="1" x14ac:dyDescent="0.2">
      <c r="A189" s="9"/>
      <c r="B189" s="9"/>
      <c r="C189" s="277"/>
      <c r="D189" s="277"/>
      <c r="E189" s="1"/>
      <c r="F189" s="1"/>
      <c r="G189" s="1"/>
      <c r="H189" s="1"/>
      <c r="I189" s="1"/>
      <c r="J189" s="1"/>
      <c r="K189" s="1"/>
      <c r="L189" s="196"/>
      <c r="M189" s="1"/>
      <c r="N189" s="196"/>
      <c r="O189" s="196"/>
      <c r="P189" s="196"/>
      <c r="Q189" s="196"/>
      <c r="R189" s="27"/>
      <c r="S189" s="196"/>
      <c r="T189" s="203"/>
      <c r="U189" s="203"/>
      <c r="V189" s="203"/>
      <c r="W189" s="203"/>
      <c r="X189" s="203"/>
      <c r="Y189" s="203"/>
      <c r="Z189" s="203"/>
      <c r="AA189" s="203"/>
      <c r="AB189" s="203"/>
      <c r="AC189" s="203"/>
      <c r="AD189" s="203"/>
      <c r="AE189" s="203"/>
      <c r="AF189" s="203"/>
      <c r="AG189" s="203"/>
      <c r="AH189" s="203"/>
      <c r="AI189" s="203"/>
      <c r="AJ189" s="203"/>
      <c r="AK189" s="203"/>
      <c r="AL189" s="203"/>
      <c r="AM189" s="203"/>
      <c r="AN189" s="203"/>
      <c r="AO189" s="203"/>
      <c r="AP189" s="203"/>
      <c r="AQ189" s="203"/>
      <c r="AR189" s="203"/>
      <c r="AS189" s="203"/>
      <c r="AT189" s="203"/>
      <c r="AU189" s="203"/>
      <c r="AV189" s="203"/>
      <c r="AW189" s="203"/>
      <c r="AX189" s="203"/>
      <c r="AY189" s="203"/>
      <c r="AZ189" s="203"/>
      <c r="BA189" s="203"/>
      <c r="BB189" s="203"/>
      <c r="BC189" s="203"/>
      <c r="BD189" s="203"/>
      <c r="BE189" s="203"/>
      <c r="BF189" s="203"/>
      <c r="BG189" s="203"/>
      <c r="BH189" s="203"/>
      <c r="BI189" s="203"/>
      <c r="BJ189" s="203"/>
      <c r="BK189" s="203"/>
      <c r="BL189" s="203"/>
      <c r="BM189" s="203"/>
      <c r="BN189" s="203"/>
      <c r="BO189" s="203"/>
      <c r="BP189" s="203"/>
      <c r="BQ189" s="203"/>
      <c r="BR189" s="203"/>
      <c r="BS189" s="203"/>
      <c r="BT189" s="203"/>
      <c r="BU189" s="203"/>
      <c r="BV189" s="203"/>
      <c r="BW189" s="203"/>
      <c r="BX189" s="203"/>
      <c r="BY189" s="203"/>
      <c r="BZ189" s="203"/>
      <c r="CA189" s="203"/>
      <c r="CB189" s="203"/>
      <c r="CC189" s="203"/>
      <c r="CD189" s="203"/>
      <c r="CE189" s="203"/>
      <c r="CF189" s="203"/>
      <c r="CG189" s="203"/>
      <c r="CH189" s="203"/>
      <c r="CI189" s="203"/>
      <c r="CJ189" s="203"/>
      <c r="CK189" s="203"/>
      <c r="CL189" s="203"/>
      <c r="CM189" s="203"/>
      <c r="CN189" s="203"/>
      <c r="CO189" s="203"/>
      <c r="CP189" s="203"/>
      <c r="CQ189" s="203"/>
      <c r="CR189" s="203"/>
    </row>
    <row r="190" spans="1:96" ht="18.75" customHeight="1" x14ac:dyDescent="0.2">
      <c r="A190" s="9"/>
      <c r="B190" s="9"/>
      <c r="C190" s="277"/>
      <c r="D190" s="277"/>
      <c r="E190" s="1"/>
      <c r="F190" s="1"/>
      <c r="G190" s="1"/>
      <c r="H190" s="1"/>
      <c r="I190" s="1"/>
      <c r="J190" s="1"/>
      <c r="K190" s="1"/>
      <c r="L190" s="196"/>
      <c r="M190" s="1"/>
      <c r="N190" s="196"/>
      <c r="O190" s="196"/>
      <c r="P190" s="196"/>
      <c r="Q190" s="196"/>
      <c r="R190" s="27"/>
      <c r="S190" s="196"/>
      <c r="T190" s="203"/>
      <c r="U190" s="203"/>
      <c r="V190" s="203"/>
      <c r="W190" s="203"/>
      <c r="X190" s="203"/>
      <c r="Y190" s="203"/>
      <c r="Z190" s="203"/>
      <c r="AA190" s="203"/>
      <c r="AB190" s="203"/>
      <c r="AC190" s="203"/>
      <c r="AD190" s="203"/>
      <c r="AE190" s="203"/>
      <c r="AF190" s="203"/>
      <c r="AG190" s="203"/>
      <c r="AH190" s="203"/>
      <c r="AI190" s="203"/>
      <c r="AJ190" s="203"/>
      <c r="AK190" s="203"/>
      <c r="AL190" s="203"/>
      <c r="AM190" s="203"/>
      <c r="AN190" s="203"/>
      <c r="AO190" s="203"/>
      <c r="AP190" s="203"/>
      <c r="AQ190" s="203"/>
      <c r="AR190" s="203"/>
      <c r="AS190" s="203"/>
      <c r="AT190" s="203"/>
      <c r="AU190" s="203"/>
      <c r="AV190" s="203"/>
      <c r="AW190" s="203"/>
      <c r="AX190" s="203"/>
      <c r="AY190" s="203"/>
      <c r="AZ190" s="203"/>
      <c r="BA190" s="203"/>
      <c r="BB190" s="203"/>
      <c r="BC190" s="203"/>
      <c r="BD190" s="203"/>
      <c r="BE190" s="203"/>
      <c r="BF190" s="203"/>
      <c r="BG190" s="203"/>
      <c r="BH190" s="203"/>
      <c r="BI190" s="203"/>
      <c r="BJ190" s="203"/>
      <c r="BK190" s="203"/>
      <c r="BL190" s="203"/>
      <c r="BM190" s="203"/>
      <c r="BN190" s="203"/>
      <c r="BO190" s="203"/>
      <c r="BP190" s="203"/>
      <c r="BQ190" s="203"/>
      <c r="BR190" s="203"/>
      <c r="BS190" s="203"/>
      <c r="BT190" s="203"/>
      <c r="BU190" s="203"/>
      <c r="BV190" s="203"/>
      <c r="BW190" s="203"/>
      <c r="BX190" s="203"/>
      <c r="BY190" s="203"/>
      <c r="BZ190" s="203"/>
      <c r="CA190" s="203"/>
      <c r="CB190" s="203"/>
      <c r="CC190" s="203"/>
      <c r="CD190" s="203"/>
      <c r="CE190" s="203"/>
      <c r="CF190" s="203"/>
      <c r="CG190" s="203"/>
      <c r="CH190" s="203"/>
      <c r="CI190" s="203"/>
      <c r="CJ190" s="203"/>
      <c r="CK190" s="203"/>
      <c r="CL190" s="203"/>
      <c r="CM190" s="203"/>
      <c r="CN190" s="203"/>
      <c r="CO190" s="203"/>
      <c r="CP190" s="203"/>
      <c r="CQ190" s="203"/>
      <c r="CR190" s="203"/>
    </row>
    <row r="191" spans="1:96" ht="18.75" customHeight="1" x14ac:dyDescent="0.2">
      <c r="A191" s="9"/>
      <c r="B191" s="9"/>
      <c r="C191" s="277"/>
      <c r="D191" s="277"/>
      <c r="E191" s="1"/>
      <c r="F191" s="1"/>
      <c r="G191" s="1"/>
      <c r="H191" s="1"/>
      <c r="I191" s="1"/>
      <c r="J191" s="1"/>
      <c r="K191" s="1"/>
      <c r="L191" s="196"/>
      <c r="M191" s="1"/>
      <c r="N191" s="196"/>
      <c r="O191" s="196"/>
      <c r="P191" s="196"/>
      <c r="Q191" s="196"/>
      <c r="R191" s="27"/>
      <c r="S191" s="196"/>
      <c r="T191" s="203"/>
      <c r="U191" s="203"/>
      <c r="V191" s="203"/>
      <c r="W191" s="203"/>
      <c r="X191" s="203"/>
      <c r="Y191" s="203"/>
      <c r="Z191" s="203"/>
      <c r="AA191" s="203"/>
      <c r="AB191" s="203"/>
      <c r="AC191" s="203"/>
      <c r="AD191" s="203"/>
      <c r="AE191" s="203"/>
      <c r="AF191" s="203"/>
      <c r="AG191" s="203"/>
      <c r="AH191" s="203"/>
      <c r="AI191" s="203"/>
      <c r="AJ191" s="203"/>
      <c r="AK191" s="203"/>
      <c r="AL191" s="203"/>
      <c r="AM191" s="203"/>
      <c r="AN191" s="203"/>
      <c r="AO191" s="203"/>
      <c r="AP191" s="203"/>
      <c r="AQ191" s="203"/>
      <c r="AR191" s="203"/>
      <c r="AS191" s="203"/>
      <c r="AT191" s="203"/>
      <c r="AU191" s="203"/>
      <c r="AV191" s="203"/>
      <c r="AW191" s="203"/>
      <c r="AX191" s="203"/>
      <c r="AY191" s="203"/>
      <c r="AZ191" s="203"/>
      <c r="BA191" s="203"/>
      <c r="BB191" s="203"/>
      <c r="BC191" s="203"/>
      <c r="BD191" s="203"/>
      <c r="BE191" s="203"/>
      <c r="BF191" s="203"/>
      <c r="BG191" s="203"/>
      <c r="BH191" s="203"/>
      <c r="BI191" s="203"/>
      <c r="BJ191" s="203"/>
      <c r="BK191" s="203"/>
      <c r="BL191" s="203"/>
      <c r="BM191" s="203"/>
      <c r="BN191" s="203"/>
      <c r="BO191" s="203"/>
      <c r="BP191" s="203"/>
      <c r="BQ191" s="203"/>
      <c r="BR191" s="203"/>
      <c r="BS191" s="203"/>
      <c r="BT191" s="203"/>
      <c r="BU191" s="203"/>
      <c r="BV191" s="203"/>
      <c r="BW191" s="203"/>
      <c r="BX191" s="203"/>
      <c r="BY191" s="203"/>
      <c r="BZ191" s="203"/>
      <c r="CA191" s="203"/>
      <c r="CB191" s="203"/>
      <c r="CC191" s="203"/>
      <c r="CD191" s="203"/>
      <c r="CE191" s="203"/>
      <c r="CF191" s="203"/>
      <c r="CG191" s="203"/>
      <c r="CH191" s="203"/>
      <c r="CI191" s="203"/>
      <c r="CJ191" s="203"/>
      <c r="CK191" s="203"/>
      <c r="CL191" s="203"/>
      <c r="CM191" s="203"/>
      <c r="CN191" s="203"/>
      <c r="CO191" s="203"/>
      <c r="CP191" s="203"/>
      <c r="CQ191" s="203"/>
      <c r="CR191" s="203"/>
    </row>
    <row r="192" spans="1:96" ht="18.75" customHeight="1" x14ac:dyDescent="0.2">
      <c r="A192" s="9"/>
      <c r="B192" s="9"/>
      <c r="C192" s="277"/>
      <c r="D192" s="277"/>
      <c r="E192" s="1"/>
      <c r="F192" s="1"/>
      <c r="G192" s="1"/>
      <c r="H192" s="1"/>
      <c r="I192" s="1"/>
      <c r="J192" s="1"/>
      <c r="K192" s="1"/>
      <c r="L192" s="196"/>
      <c r="M192" s="1"/>
      <c r="N192" s="196"/>
      <c r="O192" s="196"/>
      <c r="P192" s="196"/>
      <c r="Q192" s="196"/>
      <c r="R192" s="27"/>
      <c r="S192" s="196"/>
      <c r="T192" s="203"/>
      <c r="U192" s="203"/>
      <c r="V192" s="203"/>
      <c r="W192" s="203"/>
      <c r="X192" s="203"/>
      <c r="Y192" s="203"/>
      <c r="Z192" s="203"/>
      <c r="AA192" s="203"/>
      <c r="AB192" s="203"/>
      <c r="AC192" s="203"/>
      <c r="AD192" s="203"/>
      <c r="AE192" s="203"/>
      <c r="AF192" s="203"/>
      <c r="AG192" s="203"/>
      <c r="AH192" s="203"/>
      <c r="AI192" s="203"/>
      <c r="AJ192" s="203"/>
      <c r="AK192" s="203"/>
      <c r="AL192" s="203"/>
      <c r="AM192" s="203"/>
      <c r="AN192" s="203"/>
      <c r="AO192" s="203"/>
      <c r="AP192" s="203"/>
      <c r="AQ192" s="203"/>
      <c r="AR192" s="203"/>
      <c r="AS192" s="203"/>
      <c r="AT192" s="203"/>
      <c r="AU192" s="203"/>
      <c r="AV192" s="203"/>
      <c r="AW192" s="203"/>
      <c r="AX192" s="203"/>
      <c r="AY192" s="203"/>
      <c r="AZ192" s="203"/>
      <c r="BA192" s="203"/>
      <c r="BB192" s="203"/>
      <c r="BC192" s="203"/>
      <c r="BD192" s="203"/>
      <c r="BE192" s="203"/>
      <c r="BF192" s="203"/>
      <c r="BG192" s="203"/>
      <c r="BH192" s="203"/>
      <c r="BI192" s="203"/>
      <c r="BJ192" s="203"/>
      <c r="BK192" s="203"/>
      <c r="BL192" s="203"/>
      <c r="BM192" s="203"/>
      <c r="BN192" s="203"/>
      <c r="BO192" s="203"/>
      <c r="BP192" s="203"/>
      <c r="BQ192" s="203"/>
      <c r="BR192" s="203"/>
      <c r="BS192" s="203"/>
      <c r="BT192" s="203"/>
      <c r="BU192" s="203"/>
      <c r="BV192" s="203"/>
      <c r="BW192" s="203"/>
      <c r="BX192" s="203"/>
      <c r="BY192" s="203"/>
      <c r="BZ192" s="203"/>
      <c r="CA192" s="203"/>
      <c r="CB192" s="203"/>
      <c r="CC192" s="203"/>
      <c r="CD192" s="203"/>
      <c r="CE192" s="203"/>
      <c r="CF192" s="203"/>
      <c r="CG192" s="203"/>
      <c r="CH192" s="203"/>
      <c r="CI192" s="203"/>
      <c r="CJ192" s="203"/>
      <c r="CK192" s="203"/>
      <c r="CL192" s="203"/>
      <c r="CM192" s="203"/>
      <c r="CN192" s="203"/>
      <c r="CO192" s="203"/>
      <c r="CP192" s="203"/>
      <c r="CQ192" s="203"/>
      <c r="CR192" s="203"/>
    </row>
    <row r="193" spans="1:96" ht="18.75" customHeight="1" x14ac:dyDescent="0.2">
      <c r="A193" s="9"/>
      <c r="B193" s="9"/>
      <c r="C193" s="277"/>
      <c r="D193" s="277"/>
      <c r="E193" s="1"/>
      <c r="F193" s="1"/>
      <c r="G193" s="1"/>
      <c r="H193" s="1"/>
      <c r="I193" s="1"/>
      <c r="J193" s="1"/>
      <c r="K193" s="1"/>
      <c r="L193" s="196"/>
      <c r="M193" s="1"/>
      <c r="N193" s="196"/>
      <c r="O193" s="196"/>
      <c r="P193" s="196"/>
      <c r="Q193" s="196"/>
      <c r="R193" s="27"/>
      <c r="S193" s="196"/>
      <c r="T193" s="203"/>
      <c r="U193" s="203"/>
      <c r="V193" s="203"/>
      <c r="W193" s="203"/>
      <c r="X193" s="203"/>
      <c r="Y193" s="203"/>
      <c r="Z193" s="203"/>
      <c r="AA193" s="203"/>
      <c r="AB193" s="203"/>
      <c r="AC193" s="203"/>
      <c r="AD193" s="203"/>
      <c r="AE193" s="203"/>
      <c r="AF193" s="203"/>
      <c r="AG193" s="203"/>
      <c r="AH193" s="203"/>
      <c r="AI193" s="203"/>
      <c r="AJ193" s="203"/>
      <c r="AK193" s="203"/>
      <c r="AL193" s="203"/>
      <c r="AM193" s="203"/>
      <c r="AN193" s="203"/>
      <c r="AO193" s="203"/>
      <c r="AP193" s="203"/>
      <c r="AQ193" s="203"/>
      <c r="AR193" s="203"/>
      <c r="AS193" s="203"/>
      <c r="AT193" s="203"/>
      <c r="AU193" s="203"/>
      <c r="AV193" s="203"/>
      <c r="AW193" s="203"/>
      <c r="AX193" s="203"/>
      <c r="AY193" s="203"/>
      <c r="AZ193" s="203"/>
      <c r="BA193" s="203"/>
      <c r="BB193" s="203"/>
      <c r="BC193" s="203"/>
      <c r="BD193" s="203"/>
      <c r="BE193" s="203"/>
      <c r="BF193" s="203"/>
      <c r="BG193" s="203"/>
      <c r="BH193" s="203"/>
      <c r="BI193" s="203"/>
      <c r="BJ193" s="203"/>
      <c r="BK193" s="203"/>
      <c r="BL193" s="203"/>
      <c r="BM193" s="203"/>
      <c r="BN193" s="203"/>
      <c r="BO193" s="203"/>
      <c r="BP193" s="203"/>
      <c r="BQ193" s="203"/>
      <c r="BR193" s="203"/>
      <c r="BS193" s="203"/>
      <c r="BT193" s="203"/>
      <c r="BU193" s="203"/>
      <c r="BV193" s="203"/>
      <c r="BW193" s="203"/>
      <c r="BX193" s="203"/>
      <c r="BY193" s="203"/>
      <c r="BZ193" s="203"/>
      <c r="CA193" s="203"/>
      <c r="CB193" s="203"/>
      <c r="CC193" s="203"/>
      <c r="CD193" s="203"/>
      <c r="CE193" s="203"/>
      <c r="CF193" s="203"/>
      <c r="CG193" s="203"/>
      <c r="CH193" s="203"/>
      <c r="CI193" s="203"/>
      <c r="CJ193" s="203"/>
      <c r="CK193" s="203"/>
      <c r="CL193" s="203"/>
      <c r="CM193" s="203"/>
      <c r="CN193" s="203"/>
      <c r="CO193" s="203"/>
      <c r="CP193" s="203"/>
      <c r="CQ193" s="203"/>
      <c r="CR193" s="203"/>
    </row>
    <row r="194" spans="1:96" ht="18.75" customHeight="1" x14ac:dyDescent="0.2">
      <c r="A194" s="9"/>
      <c r="B194" s="9"/>
      <c r="C194" s="277"/>
      <c r="D194" s="277"/>
      <c r="E194" s="1"/>
      <c r="F194" s="1"/>
      <c r="G194" s="1"/>
      <c r="H194" s="1"/>
      <c r="I194" s="1"/>
      <c r="J194" s="1"/>
      <c r="K194" s="1"/>
      <c r="L194" s="196"/>
      <c r="M194" s="1"/>
      <c r="N194" s="196"/>
      <c r="O194" s="196"/>
      <c r="P194" s="196"/>
      <c r="Q194" s="196"/>
      <c r="R194" s="27"/>
      <c r="S194" s="196"/>
      <c r="T194" s="203"/>
      <c r="U194" s="203"/>
      <c r="V194" s="203"/>
      <c r="W194" s="203"/>
      <c r="X194" s="203"/>
      <c r="Y194" s="203"/>
      <c r="Z194" s="203"/>
      <c r="AA194" s="203"/>
      <c r="AB194" s="203"/>
      <c r="AC194" s="203"/>
      <c r="AD194" s="203"/>
      <c r="AE194" s="203"/>
      <c r="AF194" s="203"/>
      <c r="AG194" s="203"/>
      <c r="AH194" s="203"/>
      <c r="AI194" s="203"/>
      <c r="AJ194" s="203"/>
      <c r="AK194" s="203"/>
      <c r="AL194" s="203"/>
      <c r="AM194" s="203"/>
      <c r="AN194" s="203"/>
      <c r="AO194" s="203"/>
      <c r="AP194" s="203"/>
      <c r="AQ194" s="203"/>
      <c r="AR194" s="203"/>
      <c r="AS194" s="203"/>
      <c r="AT194" s="203"/>
      <c r="AU194" s="203"/>
      <c r="AV194" s="203"/>
      <c r="AW194" s="203"/>
      <c r="AX194" s="203"/>
      <c r="AY194" s="203"/>
      <c r="AZ194" s="203"/>
      <c r="BA194" s="203"/>
      <c r="BB194" s="203"/>
      <c r="BC194" s="203"/>
      <c r="BD194" s="203"/>
      <c r="BE194" s="203"/>
      <c r="BF194" s="203"/>
      <c r="BG194" s="203"/>
      <c r="BH194" s="203"/>
      <c r="BI194" s="203"/>
      <c r="BJ194" s="203"/>
      <c r="BK194" s="203"/>
      <c r="BL194" s="203"/>
      <c r="BM194" s="203"/>
      <c r="BN194" s="203"/>
      <c r="BO194" s="203"/>
      <c r="BP194" s="203"/>
      <c r="BQ194" s="203"/>
      <c r="BR194" s="203"/>
      <c r="BS194" s="203"/>
      <c r="BT194" s="203"/>
      <c r="BU194" s="203"/>
      <c r="BV194" s="203"/>
      <c r="BW194" s="203"/>
      <c r="BX194" s="203"/>
      <c r="BY194" s="203"/>
      <c r="BZ194" s="203"/>
      <c r="CA194" s="203"/>
      <c r="CB194" s="203"/>
      <c r="CC194" s="203"/>
      <c r="CD194" s="203"/>
      <c r="CE194" s="203"/>
      <c r="CF194" s="203"/>
      <c r="CG194" s="203"/>
      <c r="CH194" s="203"/>
      <c r="CI194" s="203"/>
      <c r="CJ194" s="203"/>
      <c r="CK194" s="203"/>
      <c r="CL194" s="203"/>
      <c r="CM194" s="203"/>
      <c r="CN194" s="203"/>
      <c r="CO194" s="203"/>
      <c r="CP194" s="203"/>
      <c r="CQ194" s="203"/>
      <c r="CR194" s="203"/>
    </row>
    <row r="195" spans="1:96" ht="18.75" customHeight="1" x14ac:dyDescent="0.2">
      <c r="A195" s="9"/>
      <c r="B195" s="9"/>
      <c r="C195" s="277"/>
      <c r="D195" s="277"/>
      <c r="E195" s="1"/>
      <c r="F195" s="1"/>
      <c r="G195" s="1"/>
      <c r="H195" s="1"/>
      <c r="I195" s="1"/>
      <c r="J195" s="1"/>
      <c r="K195" s="1"/>
      <c r="L195" s="196"/>
      <c r="M195" s="1"/>
      <c r="N195" s="196"/>
      <c r="O195" s="196"/>
      <c r="P195" s="196"/>
      <c r="Q195" s="196"/>
      <c r="R195" s="27"/>
      <c r="S195" s="196"/>
      <c r="T195" s="203"/>
      <c r="U195" s="203"/>
      <c r="V195" s="203"/>
      <c r="W195" s="203"/>
      <c r="X195" s="203"/>
      <c r="Y195" s="203"/>
      <c r="Z195" s="203"/>
      <c r="AA195" s="203"/>
      <c r="AB195" s="203"/>
      <c r="AC195" s="203"/>
      <c r="AD195" s="203"/>
      <c r="AE195" s="203"/>
      <c r="AF195" s="203"/>
      <c r="AG195" s="203"/>
      <c r="AH195" s="203"/>
      <c r="AI195" s="203"/>
      <c r="AJ195" s="203"/>
      <c r="AK195" s="203"/>
      <c r="AL195" s="203"/>
      <c r="AM195" s="203"/>
      <c r="AN195" s="203"/>
      <c r="AO195" s="203"/>
      <c r="AP195" s="203"/>
      <c r="AQ195" s="203"/>
      <c r="AR195" s="203"/>
      <c r="AS195" s="203"/>
      <c r="AT195" s="203"/>
      <c r="AU195" s="203"/>
      <c r="AV195" s="203"/>
      <c r="AW195" s="203"/>
      <c r="AX195" s="203"/>
      <c r="AY195" s="203"/>
      <c r="AZ195" s="203"/>
      <c r="BA195" s="203"/>
      <c r="BB195" s="203"/>
      <c r="BC195" s="203"/>
      <c r="BD195" s="203"/>
      <c r="BE195" s="203"/>
      <c r="BF195" s="203"/>
      <c r="BG195" s="203"/>
      <c r="BH195" s="203"/>
      <c r="BI195" s="203"/>
      <c r="BJ195" s="203"/>
      <c r="BK195" s="203"/>
      <c r="BL195" s="203"/>
      <c r="BM195" s="203"/>
      <c r="BN195" s="203"/>
      <c r="BO195" s="203"/>
      <c r="BP195" s="203"/>
      <c r="BQ195" s="203"/>
      <c r="BR195" s="203"/>
      <c r="BS195" s="203"/>
      <c r="BT195" s="203"/>
      <c r="BU195" s="203"/>
      <c r="BV195" s="203"/>
      <c r="BW195" s="203"/>
      <c r="BX195" s="203"/>
      <c r="BY195" s="203"/>
      <c r="BZ195" s="203"/>
      <c r="CA195" s="203"/>
      <c r="CB195" s="203"/>
      <c r="CC195" s="203"/>
      <c r="CD195" s="203"/>
      <c r="CE195" s="203"/>
      <c r="CF195" s="203"/>
      <c r="CG195" s="203"/>
      <c r="CH195" s="203"/>
      <c r="CI195" s="203"/>
      <c r="CJ195" s="203"/>
      <c r="CK195" s="203"/>
      <c r="CL195" s="203"/>
      <c r="CM195" s="203"/>
      <c r="CN195" s="203"/>
      <c r="CO195" s="203"/>
      <c r="CP195" s="203"/>
      <c r="CQ195" s="203"/>
      <c r="CR195" s="203"/>
    </row>
    <row r="196" spans="1:96" ht="18.75" customHeight="1" x14ac:dyDescent="0.2">
      <c r="A196" s="9"/>
      <c r="B196" s="9"/>
      <c r="C196" s="277"/>
      <c r="D196" s="277"/>
      <c r="E196" s="1"/>
      <c r="F196" s="1"/>
      <c r="G196" s="1"/>
      <c r="H196" s="1"/>
      <c r="I196" s="1"/>
      <c r="J196" s="1"/>
      <c r="K196" s="1"/>
      <c r="L196" s="196"/>
      <c r="M196" s="1"/>
      <c r="N196" s="196"/>
      <c r="O196" s="196"/>
      <c r="P196" s="196"/>
      <c r="Q196" s="196"/>
      <c r="R196" s="27"/>
      <c r="S196" s="196"/>
      <c r="T196" s="203"/>
      <c r="U196" s="203"/>
      <c r="V196" s="203"/>
      <c r="W196" s="203"/>
      <c r="X196" s="203"/>
      <c r="Y196" s="203"/>
      <c r="Z196" s="203"/>
      <c r="AA196" s="203"/>
      <c r="AB196" s="203"/>
      <c r="AC196" s="203"/>
      <c r="AD196" s="203"/>
      <c r="AE196" s="203"/>
      <c r="AF196" s="203"/>
      <c r="AG196" s="203"/>
      <c r="AH196" s="203"/>
      <c r="AI196" s="203"/>
      <c r="AJ196" s="203"/>
      <c r="AK196" s="203"/>
      <c r="AL196" s="203"/>
      <c r="AM196" s="203"/>
      <c r="AN196" s="203"/>
      <c r="AO196" s="203"/>
      <c r="AP196" s="203"/>
      <c r="AQ196" s="203"/>
      <c r="AR196" s="203"/>
      <c r="AS196" s="203"/>
      <c r="AT196" s="203"/>
      <c r="AU196" s="203"/>
      <c r="AV196" s="203"/>
      <c r="AW196" s="203"/>
      <c r="AX196" s="203"/>
      <c r="AY196" s="203"/>
      <c r="AZ196" s="203"/>
      <c r="BA196" s="203"/>
      <c r="BB196" s="203"/>
      <c r="BC196" s="203"/>
      <c r="BD196" s="203"/>
      <c r="BE196" s="203"/>
      <c r="BF196" s="203"/>
      <c r="BG196" s="203"/>
      <c r="BH196" s="203"/>
      <c r="BI196" s="203"/>
      <c r="BJ196" s="203"/>
      <c r="BK196" s="203"/>
      <c r="BL196" s="203"/>
      <c r="BM196" s="203"/>
      <c r="BN196" s="203"/>
      <c r="BO196" s="203"/>
      <c r="BP196" s="203"/>
      <c r="BQ196" s="203"/>
      <c r="BR196" s="203"/>
      <c r="BS196" s="203"/>
      <c r="BT196" s="203"/>
      <c r="BU196" s="203"/>
      <c r="BV196" s="203"/>
      <c r="BW196" s="203"/>
      <c r="BX196" s="203"/>
      <c r="BY196" s="203"/>
      <c r="BZ196" s="203"/>
      <c r="CA196" s="203"/>
      <c r="CB196" s="203"/>
      <c r="CC196" s="203"/>
      <c r="CD196" s="203"/>
      <c r="CE196" s="203"/>
      <c r="CF196" s="203"/>
      <c r="CG196" s="203"/>
      <c r="CH196" s="203"/>
      <c r="CI196" s="203"/>
      <c r="CJ196" s="203"/>
      <c r="CK196" s="203"/>
      <c r="CL196" s="203"/>
      <c r="CM196" s="203"/>
      <c r="CN196" s="203"/>
      <c r="CO196" s="203"/>
      <c r="CP196" s="203"/>
      <c r="CQ196" s="203"/>
      <c r="CR196" s="203"/>
    </row>
    <row r="197" spans="1:96" ht="18.75" customHeight="1" x14ac:dyDescent="0.2">
      <c r="A197" s="9"/>
      <c r="B197" s="9"/>
      <c r="C197" s="277"/>
      <c r="D197" s="277"/>
      <c r="E197" s="1"/>
      <c r="F197" s="1"/>
      <c r="G197" s="1"/>
      <c r="H197" s="1"/>
      <c r="I197" s="1"/>
      <c r="J197" s="1"/>
      <c r="K197" s="1"/>
      <c r="L197" s="196"/>
      <c r="M197" s="1"/>
      <c r="N197" s="196"/>
      <c r="O197" s="196"/>
      <c r="P197" s="196"/>
      <c r="Q197" s="196"/>
      <c r="R197" s="27"/>
      <c r="S197" s="196"/>
      <c r="T197" s="203"/>
      <c r="U197" s="203"/>
      <c r="V197" s="203"/>
      <c r="W197" s="203"/>
      <c r="X197" s="203"/>
      <c r="Y197" s="203"/>
      <c r="Z197" s="203"/>
      <c r="AA197" s="203"/>
      <c r="AB197" s="203"/>
      <c r="AC197" s="203"/>
      <c r="AD197" s="203"/>
      <c r="AE197" s="203"/>
      <c r="AF197" s="203"/>
      <c r="AG197" s="203"/>
      <c r="AH197" s="203"/>
      <c r="AI197" s="203"/>
      <c r="AJ197" s="203"/>
      <c r="AK197" s="203"/>
      <c r="AL197" s="203"/>
      <c r="AM197" s="203"/>
      <c r="AN197" s="203"/>
      <c r="AO197" s="203"/>
      <c r="AP197" s="203"/>
      <c r="AQ197" s="203"/>
      <c r="AR197" s="203"/>
      <c r="AS197" s="203"/>
      <c r="AT197" s="203"/>
      <c r="AU197" s="203"/>
      <c r="AV197" s="203"/>
      <c r="AW197" s="203"/>
      <c r="AX197" s="203"/>
      <c r="AY197" s="203"/>
      <c r="AZ197" s="203"/>
      <c r="BA197" s="203"/>
      <c r="BB197" s="203"/>
      <c r="BC197" s="203"/>
      <c r="BD197" s="203"/>
      <c r="BE197" s="203"/>
      <c r="BF197" s="203"/>
      <c r="BG197" s="203"/>
      <c r="BH197" s="203"/>
      <c r="BI197" s="203"/>
      <c r="BJ197" s="203"/>
      <c r="BK197" s="203"/>
      <c r="BL197" s="203"/>
      <c r="BM197" s="203"/>
      <c r="BN197" s="203"/>
      <c r="BO197" s="203"/>
      <c r="BP197" s="203"/>
      <c r="BQ197" s="203"/>
      <c r="BR197" s="203"/>
      <c r="BS197" s="203"/>
      <c r="BT197" s="203"/>
      <c r="BU197" s="203"/>
      <c r="BV197" s="203"/>
      <c r="BW197" s="203"/>
      <c r="BX197" s="203"/>
      <c r="BY197" s="203"/>
      <c r="BZ197" s="203"/>
      <c r="CA197" s="203"/>
      <c r="CB197" s="203"/>
      <c r="CC197" s="203"/>
      <c r="CD197" s="203"/>
      <c r="CE197" s="203"/>
      <c r="CF197" s="203"/>
      <c r="CG197" s="203"/>
      <c r="CH197" s="203"/>
      <c r="CI197" s="203"/>
      <c r="CJ197" s="203"/>
      <c r="CK197" s="203"/>
      <c r="CL197" s="203"/>
      <c r="CM197" s="203"/>
      <c r="CN197" s="203"/>
      <c r="CO197" s="203"/>
      <c r="CP197" s="203"/>
      <c r="CQ197" s="203"/>
      <c r="CR197" s="203"/>
    </row>
    <row r="198" spans="1:96" ht="18.75" customHeight="1" x14ac:dyDescent="0.2">
      <c r="A198" s="9"/>
      <c r="B198" s="9"/>
      <c r="C198" s="277"/>
      <c r="D198" s="277"/>
      <c r="E198" s="1"/>
      <c r="F198" s="1"/>
      <c r="G198" s="1"/>
      <c r="H198" s="1"/>
      <c r="I198" s="1"/>
      <c r="J198" s="1"/>
      <c r="K198" s="1"/>
      <c r="L198" s="196"/>
      <c r="M198" s="1"/>
      <c r="N198" s="196"/>
      <c r="O198" s="196"/>
      <c r="P198" s="196"/>
      <c r="Q198" s="196"/>
      <c r="R198" s="27"/>
      <c r="S198" s="196"/>
      <c r="T198" s="203"/>
      <c r="U198" s="203"/>
      <c r="V198" s="203"/>
      <c r="W198" s="203"/>
      <c r="X198" s="203"/>
      <c r="Y198" s="203"/>
      <c r="Z198" s="203"/>
      <c r="AA198" s="203"/>
      <c r="AB198" s="203"/>
      <c r="AC198" s="203"/>
      <c r="AD198" s="203"/>
      <c r="AE198" s="203"/>
      <c r="AF198" s="203"/>
      <c r="AG198" s="203"/>
      <c r="AH198" s="203"/>
      <c r="AI198" s="203"/>
      <c r="AJ198" s="203"/>
      <c r="AK198" s="203"/>
      <c r="AL198" s="203"/>
      <c r="AM198" s="203"/>
      <c r="AN198" s="203"/>
      <c r="AO198" s="203"/>
      <c r="AP198" s="203"/>
      <c r="AQ198" s="203"/>
      <c r="AR198" s="203"/>
      <c r="AS198" s="203"/>
      <c r="AT198" s="203"/>
      <c r="AU198" s="203"/>
      <c r="AV198" s="203"/>
      <c r="AW198" s="203"/>
      <c r="AX198" s="203"/>
      <c r="AY198" s="203"/>
      <c r="AZ198" s="203"/>
      <c r="BA198" s="203"/>
      <c r="BB198" s="203"/>
      <c r="BC198" s="203"/>
      <c r="BD198" s="203"/>
      <c r="BE198" s="203"/>
      <c r="BF198" s="203"/>
      <c r="BG198" s="203"/>
      <c r="BH198" s="203"/>
      <c r="BI198" s="203"/>
      <c r="BJ198" s="203"/>
      <c r="BK198" s="203"/>
      <c r="BL198" s="203"/>
      <c r="BM198" s="203"/>
      <c r="BN198" s="203"/>
      <c r="BO198" s="203"/>
      <c r="BP198" s="203"/>
      <c r="BQ198" s="203"/>
      <c r="BR198" s="203"/>
      <c r="BS198" s="203"/>
      <c r="BT198" s="203"/>
      <c r="BU198" s="203"/>
      <c r="BV198" s="203"/>
      <c r="BW198" s="203"/>
      <c r="BX198" s="203"/>
      <c r="BY198" s="203"/>
      <c r="BZ198" s="203"/>
      <c r="CA198" s="203"/>
      <c r="CB198" s="203"/>
      <c r="CC198" s="203"/>
      <c r="CD198" s="203"/>
      <c r="CE198" s="203"/>
      <c r="CF198" s="203"/>
      <c r="CG198" s="203"/>
      <c r="CH198" s="203"/>
      <c r="CI198" s="203"/>
      <c r="CJ198" s="203"/>
      <c r="CK198" s="203"/>
      <c r="CL198" s="203"/>
      <c r="CM198" s="203"/>
      <c r="CN198" s="203"/>
      <c r="CO198" s="203"/>
      <c r="CP198" s="203"/>
      <c r="CQ198" s="203"/>
      <c r="CR198" s="203"/>
    </row>
    <row r="199" spans="1:96" ht="18.75" customHeight="1" x14ac:dyDescent="0.2">
      <c r="A199" s="9"/>
      <c r="B199" s="9"/>
      <c r="C199" s="277"/>
      <c r="D199" s="277"/>
      <c r="E199" s="1"/>
      <c r="F199" s="1"/>
      <c r="G199" s="1"/>
      <c r="H199" s="1"/>
      <c r="I199" s="1"/>
      <c r="J199" s="1"/>
      <c r="K199" s="1"/>
      <c r="L199" s="196"/>
      <c r="M199" s="1"/>
      <c r="N199" s="196"/>
      <c r="O199" s="196"/>
      <c r="P199" s="196"/>
      <c r="Q199" s="196"/>
      <c r="R199" s="27"/>
      <c r="S199" s="196"/>
      <c r="T199" s="203"/>
      <c r="U199" s="203"/>
      <c r="V199" s="203"/>
      <c r="W199" s="203"/>
      <c r="X199" s="203"/>
      <c r="Y199" s="203"/>
      <c r="Z199" s="203"/>
      <c r="AA199" s="203"/>
      <c r="AB199" s="203"/>
      <c r="AC199" s="203"/>
      <c r="AD199" s="203"/>
      <c r="AE199" s="203"/>
      <c r="AF199" s="203"/>
      <c r="AG199" s="203"/>
      <c r="AH199" s="203"/>
      <c r="AI199" s="203"/>
      <c r="AJ199" s="203"/>
      <c r="AK199" s="203"/>
      <c r="AL199" s="203"/>
      <c r="AM199" s="203"/>
      <c r="AN199" s="203"/>
      <c r="AO199" s="203"/>
      <c r="AP199" s="203"/>
      <c r="AQ199" s="203"/>
      <c r="AR199" s="203"/>
      <c r="AS199" s="203"/>
      <c r="AT199" s="203"/>
      <c r="AU199" s="203"/>
      <c r="AV199" s="203"/>
      <c r="AW199" s="203"/>
      <c r="AX199" s="203"/>
      <c r="AY199" s="203"/>
      <c r="AZ199" s="203"/>
      <c r="BA199" s="203"/>
      <c r="BB199" s="203"/>
      <c r="BC199" s="203"/>
      <c r="BD199" s="203"/>
      <c r="BE199" s="203"/>
      <c r="BF199" s="203"/>
      <c r="BG199" s="203"/>
      <c r="BH199" s="203"/>
      <c r="BI199" s="203"/>
      <c r="BJ199" s="203"/>
      <c r="BK199" s="203"/>
      <c r="BL199" s="203"/>
      <c r="BM199" s="203"/>
      <c r="BN199" s="203"/>
      <c r="BO199" s="203"/>
      <c r="BP199" s="203"/>
      <c r="BQ199" s="203"/>
      <c r="BR199" s="203"/>
      <c r="BS199" s="203"/>
      <c r="BT199" s="203"/>
      <c r="BU199" s="203"/>
      <c r="BV199" s="203"/>
      <c r="BW199" s="203"/>
      <c r="BX199" s="203"/>
      <c r="BY199" s="203"/>
      <c r="BZ199" s="203"/>
      <c r="CA199" s="203"/>
      <c r="CB199" s="203"/>
      <c r="CC199" s="203"/>
      <c r="CD199" s="203"/>
      <c r="CE199" s="203"/>
      <c r="CF199" s="203"/>
      <c r="CG199" s="203"/>
      <c r="CH199" s="203"/>
      <c r="CI199" s="203"/>
      <c r="CJ199" s="203"/>
      <c r="CK199" s="203"/>
      <c r="CL199" s="203"/>
      <c r="CM199" s="203"/>
      <c r="CN199" s="203"/>
      <c r="CO199" s="203"/>
      <c r="CP199" s="203"/>
      <c r="CQ199" s="203"/>
      <c r="CR199" s="203"/>
    </row>
    <row r="200" spans="1:96" ht="18.75" customHeight="1" x14ac:dyDescent="0.2">
      <c r="A200" s="9"/>
      <c r="B200" s="9"/>
      <c r="C200" s="277"/>
      <c r="D200" s="277"/>
      <c r="E200" s="1"/>
      <c r="F200" s="1"/>
      <c r="G200" s="1"/>
      <c r="H200" s="1"/>
      <c r="I200" s="1"/>
      <c r="J200" s="1"/>
      <c r="K200" s="1"/>
      <c r="L200" s="196"/>
      <c r="M200" s="1"/>
      <c r="N200" s="196"/>
      <c r="O200" s="196"/>
      <c r="P200" s="196"/>
      <c r="Q200" s="196"/>
      <c r="R200" s="27"/>
      <c r="S200" s="196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203"/>
      <c r="BS200" s="203"/>
      <c r="BT200" s="203"/>
      <c r="BU200" s="203"/>
      <c r="BV200" s="203"/>
      <c r="BW200" s="203"/>
      <c r="BX200" s="203"/>
      <c r="BY200" s="203"/>
      <c r="BZ200" s="203"/>
      <c r="CA200" s="203"/>
      <c r="CB200" s="203"/>
      <c r="CC200" s="203"/>
      <c r="CD200" s="203"/>
      <c r="CE200" s="203"/>
      <c r="CF200" s="203"/>
      <c r="CG200" s="203"/>
      <c r="CH200" s="203"/>
      <c r="CI200" s="203"/>
      <c r="CJ200" s="203"/>
      <c r="CK200" s="203"/>
      <c r="CL200" s="203"/>
      <c r="CM200" s="203"/>
      <c r="CN200" s="203"/>
      <c r="CO200" s="203"/>
      <c r="CP200" s="203"/>
      <c r="CQ200" s="203"/>
      <c r="CR200" s="203"/>
    </row>
    <row r="201" spans="1:96" ht="18.75" customHeight="1" x14ac:dyDescent="0.2">
      <c r="A201" s="9"/>
      <c r="B201" s="9"/>
      <c r="C201" s="277"/>
      <c r="D201" s="277"/>
      <c r="E201" s="1"/>
      <c r="F201" s="1"/>
      <c r="G201" s="1"/>
      <c r="H201" s="1"/>
      <c r="I201" s="1"/>
      <c r="J201" s="1"/>
      <c r="K201" s="1"/>
      <c r="L201" s="196"/>
      <c r="M201" s="1"/>
      <c r="N201" s="196"/>
      <c r="O201" s="196"/>
      <c r="P201" s="196"/>
      <c r="Q201" s="196"/>
      <c r="R201" s="27"/>
      <c r="S201" s="196"/>
      <c r="T201" s="203"/>
      <c r="U201" s="203"/>
      <c r="V201" s="203"/>
      <c r="W201" s="203"/>
      <c r="X201" s="203"/>
      <c r="Y201" s="203"/>
      <c r="Z201" s="203"/>
      <c r="AA201" s="203"/>
      <c r="AB201" s="203"/>
      <c r="AC201" s="203"/>
      <c r="AD201" s="203"/>
      <c r="AE201" s="203"/>
      <c r="AF201" s="203"/>
      <c r="AG201" s="203"/>
      <c r="AH201" s="203"/>
      <c r="AI201" s="203"/>
      <c r="AJ201" s="203"/>
      <c r="AK201" s="203"/>
      <c r="AL201" s="203"/>
      <c r="AM201" s="203"/>
      <c r="AN201" s="203"/>
      <c r="AO201" s="203"/>
      <c r="AP201" s="203"/>
      <c r="AQ201" s="203"/>
      <c r="AR201" s="203"/>
      <c r="AS201" s="203"/>
      <c r="AT201" s="203"/>
      <c r="AU201" s="203"/>
      <c r="AV201" s="203"/>
      <c r="AW201" s="203"/>
      <c r="AX201" s="203"/>
      <c r="AY201" s="203"/>
      <c r="AZ201" s="203"/>
      <c r="BA201" s="203"/>
      <c r="BB201" s="203"/>
      <c r="BC201" s="203"/>
      <c r="BD201" s="203"/>
      <c r="BE201" s="203"/>
      <c r="BF201" s="203"/>
      <c r="BG201" s="203"/>
      <c r="BH201" s="203"/>
      <c r="BI201" s="203"/>
      <c r="BJ201" s="203"/>
      <c r="BK201" s="203"/>
      <c r="BL201" s="203"/>
      <c r="BM201" s="203"/>
      <c r="BN201" s="203"/>
      <c r="BO201" s="203"/>
      <c r="BP201" s="203"/>
      <c r="BQ201" s="203"/>
      <c r="BR201" s="203"/>
      <c r="BS201" s="203"/>
      <c r="BT201" s="203"/>
      <c r="BU201" s="203"/>
      <c r="BV201" s="203"/>
      <c r="BW201" s="203"/>
      <c r="BX201" s="203"/>
      <c r="BY201" s="203"/>
      <c r="BZ201" s="203"/>
      <c r="CA201" s="203"/>
      <c r="CB201" s="203"/>
      <c r="CC201" s="203"/>
      <c r="CD201" s="203"/>
      <c r="CE201" s="203"/>
      <c r="CF201" s="203"/>
      <c r="CG201" s="203"/>
      <c r="CH201" s="203"/>
      <c r="CI201" s="203"/>
      <c r="CJ201" s="203"/>
      <c r="CK201" s="203"/>
      <c r="CL201" s="203"/>
      <c r="CM201" s="203"/>
      <c r="CN201" s="203"/>
      <c r="CO201" s="203"/>
      <c r="CP201" s="203"/>
      <c r="CQ201" s="203"/>
      <c r="CR201" s="203"/>
    </row>
    <row r="202" spans="1:96" ht="18.75" customHeight="1" x14ac:dyDescent="0.2">
      <c r="A202" s="9"/>
      <c r="B202" s="9"/>
      <c r="C202" s="277"/>
      <c r="D202" s="277"/>
      <c r="E202" s="1"/>
      <c r="F202" s="1"/>
      <c r="G202" s="1"/>
      <c r="H202" s="1"/>
      <c r="I202" s="1"/>
      <c r="J202" s="1"/>
      <c r="K202" s="1"/>
      <c r="L202" s="196"/>
      <c r="M202" s="1"/>
      <c r="N202" s="196"/>
      <c r="O202" s="196"/>
      <c r="P202" s="196"/>
      <c r="Q202" s="196"/>
      <c r="R202" s="27"/>
      <c r="S202" s="196"/>
      <c r="T202" s="203"/>
      <c r="U202" s="203"/>
      <c r="V202" s="203"/>
      <c r="W202" s="203"/>
      <c r="X202" s="203"/>
      <c r="Y202" s="203"/>
      <c r="Z202" s="203"/>
      <c r="AA202" s="203"/>
      <c r="AB202" s="203"/>
      <c r="AC202" s="203"/>
      <c r="AD202" s="203"/>
      <c r="AE202" s="203"/>
      <c r="AF202" s="203"/>
      <c r="AG202" s="203"/>
      <c r="AH202" s="203"/>
      <c r="AI202" s="203"/>
      <c r="AJ202" s="203"/>
      <c r="AK202" s="203"/>
      <c r="AL202" s="203"/>
      <c r="AM202" s="203"/>
      <c r="AN202" s="203"/>
      <c r="AO202" s="203"/>
      <c r="AP202" s="203"/>
      <c r="AQ202" s="203"/>
      <c r="AR202" s="203"/>
      <c r="AS202" s="203"/>
      <c r="AT202" s="203"/>
      <c r="AU202" s="203"/>
      <c r="AV202" s="203"/>
      <c r="AW202" s="203"/>
      <c r="AX202" s="203"/>
      <c r="AY202" s="203"/>
      <c r="AZ202" s="203"/>
      <c r="BA202" s="203"/>
      <c r="BB202" s="203"/>
      <c r="BC202" s="203"/>
      <c r="BD202" s="203"/>
      <c r="BE202" s="203"/>
      <c r="BF202" s="203"/>
      <c r="BG202" s="203"/>
      <c r="BH202" s="203"/>
      <c r="BI202" s="203"/>
      <c r="BJ202" s="203"/>
      <c r="BK202" s="203"/>
      <c r="BL202" s="203"/>
      <c r="BM202" s="203"/>
      <c r="BN202" s="203"/>
      <c r="BO202" s="203"/>
      <c r="BP202" s="203"/>
      <c r="BQ202" s="203"/>
      <c r="BR202" s="203"/>
      <c r="BS202" s="203"/>
      <c r="BT202" s="203"/>
      <c r="BU202" s="203"/>
      <c r="BV202" s="203"/>
      <c r="BW202" s="203"/>
      <c r="BX202" s="203"/>
      <c r="BY202" s="203"/>
      <c r="BZ202" s="203"/>
      <c r="CA202" s="203"/>
      <c r="CB202" s="203"/>
      <c r="CC202" s="203"/>
      <c r="CD202" s="203"/>
      <c r="CE202" s="203"/>
      <c r="CF202" s="203"/>
      <c r="CG202" s="203"/>
      <c r="CH202" s="203"/>
      <c r="CI202" s="203"/>
      <c r="CJ202" s="203"/>
      <c r="CK202" s="203"/>
      <c r="CL202" s="203"/>
      <c r="CM202" s="203"/>
      <c r="CN202" s="203"/>
      <c r="CO202" s="203"/>
      <c r="CP202" s="203"/>
      <c r="CQ202" s="203"/>
      <c r="CR202" s="203"/>
    </row>
    <row r="203" spans="1:96" ht="18.75" customHeight="1" x14ac:dyDescent="0.2">
      <c r="A203" s="9"/>
      <c r="B203" s="9"/>
      <c r="C203" s="277"/>
      <c r="D203" s="277"/>
      <c r="E203" s="1"/>
      <c r="F203" s="1"/>
      <c r="G203" s="1"/>
      <c r="H203" s="1"/>
      <c r="I203" s="1"/>
      <c r="J203" s="1"/>
      <c r="K203" s="1"/>
      <c r="L203" s="196"/>
      <c r="M203" s="1"/>
      <c r="N203" s="196"/>
      <c r="O203" s="196"/>
      <c r="P203" s="196"/>
      <c r="Q203" s="196"/>
      <c r="R203" s="27"/>
      <c r="S203" s="196"/>
      <c r="T203" s="203"/>
      <c r="U203" s="203"/>
      <c r="V203" s="203"/>
      <c r="W203" s="203"/>
      <c r="X203" s="203"/>
      <c r="Y203" s="203"/>
      <c r="Z203" s="203"/>
      <c r="AA203" s="203"/>
      <c r="AB203" s="203"/>
      <c r="AC203" s="203"/>
      <c r="AD203" s="203"/>
      <c r="AE203" s="203"/>
      <c r="AF203" s="203"/>
      <c r="AG203" s="203"/>
      <c r="AH203" s="203"/>
      <c r="AI203" s="203"/>
      <c r="AJ203" s="203"/>
      <c r="AK203" s="203"/>
      <c r="AL203" s="203"/>
      <c r="AM203" s="203"/>
      <c r="AN203" s="203"/>
      <c r="AO203" s="203"/>
      <c r="AP203" s="203"/>
      <c r="AQ203" s="203"/>
      <c r="AR203" s="203"/>
      <c r="AS203" s="203"/>
      <c r="AT203" s="203"/>
      <c r="AU203" s="203"/>
      <c r="AV203" s="203"/>
      <c r="AW203" s="203"/>
      <c r="AX203" s="203"/>
      <c r="AY203" s="203"/>
      <c r="AZ203" s="203"/>
      <c r="BA203" s="203"/>
      <c r="BB203" s="203"/>
      <c r="BC203" s="203"/>
      <c r="BD203" s="203"/>
      <c r="BE203" s="203"/>
      <c r="BF203" s="203"/>
      <c r="BG203" s="203"/>
      <c r="BH203" s="203"/>
      <c r="BI203" s="203"/>
      <c r="BJ203" s="203"/>
      <c r="BK203" s="203"/>
      <c r="BL203" s="203"/>
      <c r="BM203" s="203"/>
      <c r="BN203" s="203"/>
      <c r="BO203" s="203"/>
      <c r="BP203" s="203"/>
      <c r="BQ203" s="203"/>
      <c r="BR203" s="203"/>
      <c r="BS203" s="203"/>
      <c r="BT203" s="203"/>
      <c r="BU203" s="203"/>
      <c r="BV203" s="203"/>
      <c r="BW203" s="203"/>
      <c r="BX203" s="203"/>
      <c r="BY203" s="203"/>
      <c r="BZ203" s="203"/>
      <c r="CA203" s="203"/>
      <c r="CB203" s="203"/>
      <c r="CC203" s="203"/>
      <c r="CD203" s="203"/>
      <c r="CE203" s="203"/>
      <c r="CF203" s="203"/>
      <c r="CG203" s="203"/>
      <c r="CH203" s="203"/>
      <c r="CI203" s="203"/>
      <c r="CJ203" s="203"/>
      <c r="CK203" s="203"/>
      <c r="CL203" s="203"/>
      <c r="CM203" s="203"/>
      <c r="CN203" s="203"/>
      <c r="CO203" s="203"/>
      <c r="CP203" s="203"/>
      <c r="CQ203" s="203"/>
      <c r="CR203" s="203"/>
    </row>
    <row r="204" spans="1:96" ht="18.75" customHeight="1" x14ac:dyDescent="0.2">
      <c r="A204" s="9"/>
      <c r="B204" s="9"/>
      <c r="C204" s="277"/>
      <c r="D204" s="277"/>
      <c r="E204" s="1"/>
      <c r="F204" s="1"/>
      <c r="G204" s="1"/>
      <c r="H204" s="1"/>
      <c r="I204" s="1"/>
      <c r="J204" s="1"/>
      <c r="K204" s="1"/>
      <c r="L204" s="196"/>
      <c r="M204" s="1"/>
      <c r="N204" s="196"/>
      <c r="O204" s="196"/>
      <c r="P204" s="196"/>
      <c r="Q204" s="196"/>
      <c r="R204" s="27"/>
      <c r="S204" s="196"/>
      <c r="T204" s="203"/>
      <c r="U204" s="203"/>
      <c r="V204" s="203"/>
      <c r="W204" s="203"/>
      <c r="X204" s="203"/>
      <c r="Y204" s="203"/>
      <c r="Z204" s="203"/>
      <c r="AA204" s="203"/>
      <c r="AB204" s="203"/>
      <c r="AC204" s="203"/>
      <c r="AD204" s="203"/>
      <c r="AE204" s="203"/>
      <c r="AF204" s="203"/>
      <c r="AG204" s="203"/>
      <c r="AH204" s="203"/>
      <c r="AI204" s="203"/>
      <c r="AJ204" s="203"/>
      <c r="AK204" s="203"/>
      <c r="AL204" s="203"/>
      <c r="AM204" s="203"/>
      <c r="AN204" s="203"/>
      <c r="AO204" s="203"/>
      <c r="AP204" s="203"/>
      <c r="AQ204" s="203"/>
      <c r="AR204" s="203"/>
      <c r="AS204" s="203"/>
      <c r="AT204" s="203"/>
      <c r="AU204" s="203"/>
      <c r="AV204" s="203"/>
      <c r="AW204" s="203"/>
      <c r="AX204" s="203"/>
      <c r="AY204" s="203"/>
      <c r="AZ204" s="203"/>
      <c r="BA204" s="203"/>
      <c r="BB204" s="203"/>
      <c r="BC204" s="203"/>
      <c r="BD204" s="203"/>
      <c r="BE204" s="203"/>
      <c r="BF204" s="203"/>
      <c r="BG204" s="203"/>
      <c r="BH204" s="203"/>
      <c r="BI204" s="203"/>
      <c r="BJ204" s="203"/>
      <c r="BK204" s="203"/>
      <c r="BL204" s="203"/>
      <c r="BM204" s="203"/>
      <c r="BN204" s="203"/>
      <c r="BO204" s="203"/>
      <c r="BP204" s="203"/>
      <c r="BQ204" s="203"/>
      <c r="BR204" s="203"/>
      <c r="BS204" s="203"/>
      <c r="BT204" s="203"/>
      <c r="BU204" s="203"/>
      <c r="BV204" s="203"/>
      <c r="BW204" s="203"/>
      <c r="BX204" s="203"/>
      <c r="BY204" s="203"/>
      <c r="BZ204" s="203"/>
      <c r="CA204" s="203"/>
      <c r="CB204" s="203"/>
      <c r="CC204" s="203"/>
      <c r="CD204" s="203"/>
      <c r="CE204" s="203"/>
      <c r="CF204" s="203"/>
      <c r="CG204" s="203"/>
      <c r="CH204" s="203"/>
      <c r="CI204" s="203"/>
      <c r="CJ204" s="203"/>
      <c r="CK204" s="203"/>
      <c r="CL204" s="203"/>
      <c r="CM204" s="203"/>
      <c r="CN204" s="203"/>
      <c r="CO204" s="203"/>
      <c r="CP204" s="203"/>
      <c r="CQ204" s="203"/>
      <c r="CR204" s="203"/>
    </row>
    <row r="205" spans="1:96" ht="18.75" customHeight="1" x14ac:dyDescent="0.2">
      <c r="A205" s="9"/>
      <c r="B205" s="9"/>
      <c r="C205" s="277"/>
      <c r="D205" s="277"/>
      <c r="E205" s="1"/>
      <c r="F205" s="1"/>
      <c r="G205" s="1"/>
      <c r="H205" s="1"/>
      <c r="I205" s="1"/>
      <c r="J205" s="1"/>
      <c r="K205" s="1"/>
      <c r="L205" s="196"/>
      <c r="M205" s="1"/>
      <c r="N205" s="196"/>
      <c r="O205" s="196"/>
      <c r="P205" s="196"/>
      <c r="Q205" s="196"/>
      <c r="R205" s="27"/>
      <c r="S205" s="196"/>
      <c r="T205" s="203"/>
      <c r="U205" s="203"/>
      <c r="V205" s="203"/>
      <c r="W205" s="203"/>
      <c r="X205" s="203"/>
      <c r="Y205" s="203"/>
      <c r="Z205" s="203"/>
      <c r="AA205" s="203"/>
      <c r="AB205" s="203"/>
      <c r="AC205" s="203"/>
      <c r="AD205" s="203"/>
      <c r="AE205" s="203"/>
      <c r="AF205" s="203"/>
      <c r="AG205" s="203"/>
      <c r="AH205" s="203"/>
      <c r="AI205" s="203"/>
      <c r="AJ205" s="203"/>
      <c r="AK205" s="203"/>
      <c r="AL205" s="203"/>
      <c r="AM205" s="203"/>
      <c r="AN205" s="203"/>
      <c r="AO205" s="203"/>
      <c r="AP205" s="203"/>
      <c r="AQ205" s="203"/>
      <c r="AR205" s="203"/>
      <c r="AS205" s="203"/>
      <c r="AT205" s="203"/>
      <c r="AU205" s="203"/>
      <c r="AV205" s="203"/>
      <c r="AW205" s="203"/>
      <c r="AX205" s="203"/>
      <c r="AY205" s="203"/>
      <c r="AZ205" s="203"/>
      <c r="BA205" s="203"/>
      <c r="BB205" s="203"/>
      <c r="BC205" s="203"/>
      <c r="BD205" s="203"/>
      <c r="BE205" s="203"/>
      <c r="BF205" s="203"/>
      <c r="BG205" s="203"/>
      <c r="BH205" s="203"/>
      <c r="BI205" s="203"/>
      <c r="BJ205" s="203"/>
      <c r="BK205" s="203"/>
      <c r="BL205" s="203"/>
      <c r="BM205" s="203"/>
      <c r="BN205" s="203"/>
      <c r="BO205" s="203"/>
      <c r="BP205" s="203"/>
      <c r="BQ205" s="203"/>
      <c r="BR205" s="203"/>
      <c r="BS205" s="203"/>
      <c r="BT205" s="203"/>
      <c r="BU205" s="203"/>
      <c r="BV205" s="203"/>
      <c r="BW205" s="203"/>
      <c r="BX205" s="203"/>
      <c r="BY205" s="203"/>
      <c r="BZ205" s="203"/>
      <c r="CA205" s="203"/>
      <c r="CB205" s="203"/>
      <c r="CC205" s="203"/>
      <c r="CD205" s="203"/>
      <c r="CE205" s="203"/>
      <c r="CF205" s="203"/>
      <c r="CG205" s="203"/>
      <c r="CH205" s="203"/>
      <c r="CI205" s="203"/>
      <c r="CJ205" s="203"/>
      <c r="CK205" s="203"/>
      <c r="CL205" s="203"/>
      <c r="CM205" s="203"/>
      <c r="CN205" s="203"/>
      <c r="CO205" s="203"/>
      <c r="CP205" s="203"/>
      <c r="CQ205" s="203"/>
      <c r="CR205" s="203"/>
    </row>
    <row r="206" spans="1:96" ht="18.75" customHeight="1" x14ac:dyDescent="0.2">
      <c r="A206" s="9"/>
      <c r="B206" s="9"/>
      <c r="C206" s="277"/>
      <c r="D206" s="277"/>
      <c r="E206" s="1"/>
      <c r="F206" s="1"/>
      <c r="G206" s="1"/>
      <c r="H206" s="1"/>
      <c r="I206" s="1"/>
      <c r="J206" s="1"/>
      <c r="K206" s="1"/>
      <c r="L206" s="196"/>
      <c r="M206" s="1"/>
      <c r="N206" s="196"/>
      <c r="O206" s="196"/>
      <c r="P206" s="196"/>
      <c r="Q206" s="196"/>
      <c r="R206" s="27"/>
      <c r="S206" s="196"/>
      <c r="T206" s="203"/>
      <c r="U206" s="203"/>
      <c r="V206" s="203"/>
      <c r="W206" s="203"/>
      <c r="X206" s="203"/>
      <c r="Y206" s="203"/>
      <c r="Z206" s="203"/>
      <c r="AA206" s="203"/>
      <c r="AB206" s="203"/>
      <c r="AC206" s="203"/>
      <c r="AD206" s="203"/>
      <c r="AE206" s="203"/>
      <c r="AF206" s="203"/>
      <c r="AG206" s="203"/>
      <c r="AH206" s="203"/>
      <c r="AI206" s="203"/>
      <c r="AJ206" s="203"/>
      <c r="AK206" s="203"/>
      <c r="AL206" s="203"/>
      <c r="AM206" s="203"/>
      <c r="AN206" s="203"/>
      <c r="AO206" s="203"/>
      <c r="AP206" s="203"/>
      <c r="AQ206" s="203"/>
      <c r="AR206" s="203"/>
      <c r="AS206" s="203"/>
      <c r="AT206" s="203"/>
      <c r="AU206" s="203"/>
      <c r="AV206" s="203"/>
      <c r="AW206" s="203"/>
      <c r="AX206" s="203"/>
      <c r="AY206" s="203"/>
      <c r="AZ206" s="203"/>
      <c r="BA206" s="203"/>
      <c r="BB206" s="203"/>
      <c r="BC206" s="203"/>
      <c r="BD206" s="203"/>
      <c r="BE206" s="203"/>
      <c r="BF206" s="203"/>
      <c r="BG206" s="203"/>
      <c r="BH206" s="203"/>
      <c r="BI206" s="203"/>
      <c r="BJ206" s="203"/>
      <c r="BK206" s="203"/>
      <c r="BL206" s="203"/>
      <c r="BM206" s="203"/>
      <c r="BN206" s="203"/>
      <c r="BO206" s="203"/>
      <c r="BP206" s="203"/>
      <c r="BQ206" s="203"/>
      <c r="BR206" s="203"/>
      <c r="BS206" s="203"/>
      <c r="BT206" s="203"/>
      <c r="BU206" s="203"/>
      <c r="BV206" s="203"/>
      <c r="BW206" s="203"/>
      <c r="BX206" s="203"/>
      <c r="BY206" s="203"/>
      <c r="BZ206" s="203"/>
      <c r="CA206" s="203"/>
      <c r="CB206" s="203"/>
      <c r="CC206" s="203"/>
      <c r="CD206" s="203"/>
      <c r="CE206" s="203"/>
      <c r="CF206" s="203"/>
      <c r="CG206" s="203"/>
      <c r="CH206" s="203"/>
      <c r="CI206" s="203"/>
      <c r="CJ206" s="203"/>
      <c r="CK206" s="203"/>
      <c r="CL206" s="203"/>
      <c r="CM206" s="203"/>
      <c r="CN206" s="203"/>
      <c r="CO206" s="203"/>
      <c r="CP206" s="203"/>
      <c r="CQ206" s="203"/>
      <c r="CR206" s="203"/>
    </row>
    <row r="207" spans="1:96" ht="18.75" customHeight="1" x14ac:dyDescent="0.2">
      <c r="A207" s="9"/>
      <c r="B207" s="9"/>
      <c r="C207" s="277"/>
      <c r="D207" s="277"/>
      <c r="E207" s="1"/>
      <c r="F207" s="1"/>
      <c r="G207" s="1"/>
      <c r="H207" s="1"/>
      <c r="I207" s="1"/>
      <c r="J207" s="1"/>
      <c r="K207" s="1"/>
      <c r="L207" s="196"/>
      <c r="M207" s="1"/>
      <c r="N207" s="196"/>
      <c r="O207" s="196"/>
      <c r="P207" s="196"/>
      <c r="Q207" s="196"/>
      <c r="R207" s="27"/>
      <c r="S207" s="196"/>
      <c r="T207" s="203"/>
      <c r="U207" s="203"/>
      <c r="V207" s="203"/>
      <c r="W207" s="203"/>
      <c r="X207" s="203"/>
      <c r="Y207" s="203"/>
      <c r="Z207" s="203"/>
      <c r="AA207" s="203"/>
      <c r="AB207" s="203"/>
      <c r="AC207" s="203"/>
      <c r="AD207" s="203"/>
      <c r="AE207" s="203"/>
      <c r="AF207" s="203"/>
      <c r="AG207" s="203"/>
      <c r="AH207" s="203"/>
      <c r="AI207" s="203"/>
      <c r="AJ207" s="203"/>
      <c r="AK207" s="203"/>
      <c r="AL207" s="203"/>
      <c r="AM207" s="203"/>
      <c r="AN207" s="203"/>
      <c r="AO207" s="203"/>
      <c r="AP207" s="203"/>
      <c r="AQ207" s="203"/>
      <c r="AR207" s="203"/>
      <c r="AS207" s="203"/>
      <c r="AT207" s="203"/>
      <c r="AU207" s="203"/>
      <c r="AV207" s="203"/>
      <c r="AW207" s="203"/>
      <c r="AX207" s="203"/>
      <c r="AY207" s="203"/>
      <c r="AZ207" s="203"/>
      <c r="BA207" s="203"/>
      <c r="BB207" s="203"/>
      <c r="BC207" s="203"/>
      <c r="BD207" s="203"/>
      <c r="BE207" s="203"/>
      <c r="BF207" s="203"/>
      <c r="BG207" s="203"/>
      <c r="BH207" s="203"/>
      <c r="BI207" s="203"/>
      <c r="BJ207" s="203"/>
      <c r="BK207" s="203"/>
      <c r="BL207" s="203"/>
      <c r="BM207" s="203"/>
      <c r="BN207" s="203"/>
      <c r="BO207" s="203"/>
      <c r="BP207" s="203"/>
      <c r="BQ207" s="203"/>
      <c r="BR207" s="203"/>
      <c r="BS207" s="203"/>
      <c r="BT207" s="203"/>
      <c r="BU207" s="203"/>
      <c r="BV207" s="203"/>
      <c r="BW207" s="203"/>
      <c r="BX207" s="203"/>
      <c r="BY207" s="203"/>
      <c r="BZ207" s="203"/>
      <c r="CA207" s="203"/>
      <c r="CB207" s="203"/>
      <c r="CC207" s="203"/>
      <c r="CD207" s="203"/>
      <c r="CE207" s="203"/>
      <c r="CF207" s="203"/>
      <c r="CG207" s="203"/>
      <c r="CH207" s="203"/>
      <c r="CI207" s="203"/>
      <c r="CJ207" s="203"/>
      <c r="CK207" s="203"/>
      <c r="CL207" s="203"/>
      <c r="CM207" s="203"/>
      <c r="CN207" s="203"/>
      <c r="CO207" s="203"/>
      <c r="CP207" s="203"/>
      <c r="CQ207" s="203"/>
      <c r="CR207" s="203"/>
    </row>
    <row r="208" spans="1:96" ht="18.75" customHeight="1" x14ac:dyDescent="0.2">
      <c r="A208" s="9"/>
      <c r="B208" s="9"/>
      <c r="C208" s="277"/>
      <c r="D208" s="277"/>
      <c r="E208" s="1"/>
      <c r="F208" s="1"/>
      <c r="G208" s="1"/>
      <c r="H208" s="1"/>
      <c r="I208" s="1"/>
      <c r="J208" s="1"/>
      <c r="K208" s="1"/>
      <c r="L208" s="196"/>
      <c r="M208" s="1"/>
      <c r="N208" s="196"/>
      <c r="O208" s="196"/>
      <c r="P208" s="196"/>
      <c r="Q208" s="196"/>
      <c r="R208" s="27"/>
      <c r="S208" s="196"/>
      <c r="T208" s="203"/>
      <c r="U208" s="203"/>
      <c r="V208" s="203"/>
      <c r="W208" s="203"/>
      <c r="X208" s="203"/>
      <c r="Y208" s="203"/>
      <c r="Z208" s="203"/>
      <c r="AA208" s="203"/>
      <c r="AB208" s="203"/>
      <c r="AC208" s="203"/>
      <c r="AD208" s="203"/>
      <c r="AE208" s="203"/>
      <c r="AF208" s="203"/>
      <c r="AG208" s="203"/>
      <c r="AH208" s="203"/>
      <c r="AI208" s="203"/>
      <c r="AJ208" s="203"/>
      <c r="AK208" s="203"/>
      <c r="AL208" s="203"/>
      <c r="AM208" s="203"/>
      <c r="AN208" s="203"/>
      <c r="AO208" s="203"/>
      <c r="AP208" s="203"/>
      <c r="AQ208" s="203"/>
      <c r="AR208" s="203"/>
      <c r="AS208" s="203"/>
      <c r="AT208" s="203"/>
      <c r="AU208" s="203"/>
      <c r="AV208" s="203"/>
      <c r="AW208" s="203"/>
      <c r="AX208" s="203"/>
      <c r="AY208" s="203"/>
      <c r="AZ208" s="203"/>
      <c r="BA208" s="203"/>
      <c r="BB208" s="203"/>
      <c r="BC208" s="203"/>
      <c r="BD208" s="203"/>
      <c r="BE208" s="203"/>
      <c r="BF208" s="203"/>
      <c r="BG208" s="203"/>
      <c r="BH208" s="203"/>
      <c r="BI208" s="203"/>
      <c r="BJ208" s="203"/>
      <c r="BK208" s="203"/>
      <c r="BL208" s="203"/>
      <c r="BM208" s="203"/>
      <c r="BN208" s="203"/>
      <c r="BO208" s="203"/>
      <c r="BP208" s="203"/>
      <c r="BQ208" s="203"/>
      <c r="BR208" s="203"/>
      <c r="BS208" s="203"/>
      <c r="BT208" s="203"/>
      <c r="BU208" s="203"/>
      <c r="BV208" s="203"/>
      <c r="BW208" s="203"/>
      <c r="BX208" s="203"/>
      <c r="BY208" s="203"/>
      <c r="BZ208" s="203"/>
      <c r="CA208" s="203"/>
      <c r="CB208" s="203"/>
      <c r="CC208" s="203"/>
      <c r="CD208" s="203"/>
      <c r="CE208" s="203"/>
      <c r="CF208" s="203"/>
      <c r="CG208" s="203"/>
      <c r="CH208" s="203"/>
      <c r="CI208" s="203"/>
      <c r="CJ208" s="203"/>
      <c r="CK208" s="203"/>
      <c r="CL208" s="203"/>
      <c r="CM208" s="203"/>
      <c r="CN208" s="203"/>
      <c r="CO208" s="203"/>
      <c r="CP208" s="203"/>
      <c r="CQ208" s="203"/>
      <c r="CR208" s="203"/>
    </row>
    <row r="209" spans="1:96" ht="18.75" customHeight="1" x14ac:dyDescent="0.2">
      <c r="A209" s="9"/>
      <c r="B209" s="9"/>
      <c r="C209" s="277"/>
      <c r="D209" s="277"/>
      <c r="E209" s="1"/>
      <c r="F209" s="1"/>
      <c r="G209" s="1"/>
      <c r="H209" s="1"/>
      <c r="I209" s="1"/>
      <c r="J209" s="1"/>
      <c r="K209" s="1"/>
      <c r="L209" s="196"/>
      <c r="M209" s="1"/>
      <c r="N209" s="196"/>
      <c r="O209" s="196"/>
      <c r="P209" s="196"/>
      <c r="Q209" s="196"/>
      <c r="R209" s="27"/>
      <c r="S209" s="196"/>
      <c r="T209" s="203"/>
      <c r="U209" s="203"/>
      <c r="V209" s="203"/>
      <c r="W209" s="203"/>
      <c r="X209" s="203"/>
      <c r="Y209" s="203"/>
      <c r="Z209" s="203"/>
      <c r="AA209" s="203"/>
      <c r="AB209" s="203"/>
      <c r="AC209" s="203"/>
      <c r="AD209" s="203"/>
      <c r="AE209" s="203"/>
      <c r="AF209" s="203"/>
      <c r="AG209" s="203"/>
      <c r="AH209" s="203"/>
      <c r="AI209" s="203"/>
      <c r="AJ209" s="203"/>
      <c r="AK209" s="203"/>
      <c r="AL209" s="203"/>
      <c r="AM209" s="203"/>
      <c r="AN209" s="203"/>
      <c r="AO209" s="203"/>
      <c r="AP209" s="203"/>
      <c r="AQ209" s="203"/>
      <c r="AR209" s="203"/>
      <c r="AS209" s="203"/>
      <c r="AT209" s="203"/>
      <c r="AU209" s="203"/>
      <c r="AV209" s="203"/>
      <c r="AW209" s="203"/>
      <c r="AX209" s="203"/>
      <c r="AY209" s="203"/>
      <c r="AZ209" s="203"/>
      <c r="BA209" s="203"/>
      <c r="BB209" s="203"/>
      <c r="BC209" s="203"/>
      <c r="BD209" s="203"/>
      <c r="BE209" s="203"/>
      <c r="BF209" s="203"/>
      <c r="BG209" s="203"/>
      <c r="BH209" s="203"/>
      <c r="BI209" s="203"/>
      <c r="BJ209" s="203"/>
      <c r="BK209" s="203"/>
      <c r="BL209" s="203"/>
      <c r="BM209" s="203"/>
      <c r="BN209" s="203"/>
      <c r="BO209" s="203"/>
      <c r="BP209" s="203"/>
      <c r="BQ209" s="203"/>
      <c r="BR209" s="203"/>
      <c r="BS209" s="203"/>
      <c r="BT209" s="203"/>
      <c r="BU209" s="203"/>
      <c r="BV209" s="203"/>
      <c r="BW209" s="203"/>
      <c r="BX209" s="203"/>
      <c r="BY209" s="203"/>
      <c r="BZ209" s="203"/>
      <c r="CA209" s="203"/>
      <c r="CB209" s="203"/>
      <c r="CC209" s="203"/>
      <c r="CD209" s="203"/>
      <c r="CE209" s="203"/>
      <c r="CF209" s="203"/>
      <c r="CG209" s="203"/>
      <c r="CH209" s="203"/>
      <c r="CI209" s="203"/>
      <c r="CJ209" s="203"/>
      <c r="CK209" s="203"/>
      <c r="CL209" s="203"/>
      <c r="CM209" s="203"/>
      <c r="CN209" s="203"/>
      <c r="CO209" s="203"/>
      <c r="CP209" s="203"/>
      <c r="CQ209" s="203"/>
      <c r="CR209" s="203"/>
    </row>
    <row r="210" spans="1:96" ht="18.75" customHeight="1" x14ac:dyDescent="0.2">
      <c r="A210" s="9"/>
      <c r="B210" s="9"/>
      <c r="C210" s="277"/>
      <c r="D210" s="277"/>
      <c r="E210" s="1"/>
      <c r="F210" s="1"/>
      <c r="G210" s="1"/>
      <c r="H210" s="1"/>
      <c r="I210" s="1"/>
      <c r="J210" s="1"/>
      <c r="K210" s="1"/>
      <c r="L210" s="196"/>
      <c r="M210" s="1"/>
      <c r="N210" s="196"/>
      <c r="O210" s="196"/>
      <c r="P210" s="196"/>
      <c r="Q210" s="196"/>
      <c r="R210" s="27"/>
      <c r="S210" s="196"/>
      <c r="T210" s="203"/>
      <c r="U210" s="203"/>
      <c r="V210" s="203"/>
      <c r="W210" s="203"/>
      <c r="X210" s="203"/>
      <c r="Y210" s="203"/>
      <c r="Z210" s="203"/>
      <c r="AA210" s="203"/>
      <c r="AB210" s="203"/>
      <c r="AC210" s="203"/>
      <c r="AD210" s="203"/>
      <c r="AE210" s="203"/>
      <c r="AF210" s="203"/>
      <c r="AG210" s="203"/>
      <c r="AH210" s="203"/>
      <c r="AI210" s="203"/>
      <c r="AJ210" s="203"/>
      <c r="AK210" s="203"/>
      <c r="AL210" s="203"/>
      <c r="AM210" s="203"/>
      <c r="AN210" s="203"/>
      <c r="AO210" s="203"/>
      <c r="AP210" s="203"/>
      <c r="AQ210" s="203"/>
      <c r="AR210" s="203"/>
      <c r="AS210" s="203"/>
      <c r="AT210" s="203"/>
      <c r="AU210" s="203"/>
      <c r="AV210" s="203"/>
      <c r="AW210" s="203"/>
      <c r="AX210" s="203"/>
      <c r="AY210" s="203"/>
      <c r="AZ210" s="203"/>
      <c r="BA210" s="203"/>
      <c r="BB210" s="203"/>
      <c r="BC210" s="203"/>
      <c r="BD210" s="203"/>
      <c r="BE210" s="203"/>
      <c r="BF210" s="203"/>
      <c r="BG210" s="203"/>
      <c r="BH210" s="203"/>
      <c r="BI210" s="203"/>
      <c r="BJ210" s="203"/>
      <c r="BK210" s="203"/>
      <c r="BL210" s="203"/>
      <c r="BM210" s="203"/>
      <c r="BN210" s="203"/>
      <c r="BO210" s="203"/>
      <c r="BP210" s="203"/>
      <c r="BQ210" s="203"/>
      <c r="BR210" s="203"/>
      <c r="BS210" s="203"/>
      <c r="BT210" s="203"/>
      <c r="BU210" s="203"/>
      <c r="BV210" s="203"/>
      <c r="BW210" s="203"/>
      <c r="BX210" s="203"/>
      <c r="BY210" s="203"/>
      <c r="BZ210" s="203"/>
      <c r="CA210" s="203"/>
      <c r="CB210" s="203"/>
      <c r="CC210" s="203"/>
      <c r="CD210" s="203"/>
      <c r="CE210" s="203"/>
      <c r="CF210" s="203"/>
      <c r="CG210" s="203"/>
      <c r="CH210" s="203"/>
      <c r="CI210" s="203"/>
      <c r="CJ210" s="203"/>
      <c r="CK210" s="203"/>
      <c r="CL210" s="203"/>
      <c r="CM210" s="203"/>
      <c r="CN210" s="203"/>
      <c r="CO210" s="203"/>
      <c r="CP210" s="203"/>
      <c r="CQ210" s="203"/>
      <c r="CR210" s="203"/>
    </row>
    <row r="211" spans="1:96" ht="18.75" customHeight="1" x14ac:dyDescent="0.2">
      <c r="A211" s="9"/>
      <c r="B211" s="9"/>
      <c r="C211" s="277"/>
      <c r="D211" s="277"/>
      <c r="E211" s="1"/>
      <c r="F211" s="1"/>
      <c r="G211" s="1"/>
      <c r="H211" s="1"/>
      <c r="I211" s="1"/>
      <c r="J211" s="1"/>
      <c r="K211" s="1"/>
      <c r="L211" s="196"/>
      <c r="M211" s="1"/>
      <c r="N211" s="196"/>
      <c r="O211" s="196"/>
      <c r="P211" s="196"/>
      <c r="Q211" s="196"/>
      <c r="R211" s="27"/>
      <c r="S211" s="196"/>
      <c r="T211" s="203"/>
      <c r="U211" s="203"/>
      <c r="V211" s="203"/>
      <c r="W211" s="203"/>
      <c r="X211" s="203"/>
      <c r="Y211" s="203"/>
      <c r="Z211" s="203"/>
      <c r="AA211" s="203"/>
      <c r="AB211" s="203"/>
      <c r="AC211" s="203"/>
      <c r="AD211" s="203"/>
      <c r="AE211" s="203"/>
      <c r="AF211" s="203"/>
      <c r="AG211" s="203"/>
      <c r="AH211" s="203"/>
      <c r="AI211" s="203"/>
      <c r="AJ211" s="203"/>
      <c r="AK211" s="203"/>
      <c r="AL211" s="203"/>
      <c r="AM211" s="203"/>
      <c r="AN211" s="203"/>
      <c r="AO211" s="203"/>
      <c r="AP211" s="203"/>
      <c r="AQ211" s="203"/>
      <c r="AR211" s="203"/>
      <c r="AS211" s="203"/>
      <c r="AT211" s="203"/>
      <c r="AU211" s="203"/>
      <c r="AV211" s="203"/>
      <c r="AW211" s="203"/>
      <c r="AX211" s="203"/>
      <c r="AY211" s="203"/>
      <c r="AZ211" s="203"/>
      <c r="BA211" s="203"/>
      <c r="BB211" s="203"/>
      <c r="BC211" s="203"/>
      <c r="BD211" s="203"/>
      <c r="BE211" s="203"/>
      <c r="BF211" s="203"/>
      <c r="BG211" s="203"/>
      <c r="BH211" s="203"/>
      <c r="BI211" s="203"/>
      <c r="BJ211" s="203"/>
      <c r="BK211" s="203"/>
      <c r="BL211" s="203"/>
      <c r="BM211" s="203"/>
      <c r="BN211" s="203"/>
      <c r="BO211" s="203"/>
      <c r="BP211" s="203"/>
      <c r="BQ211" s="203"/>
      <c r="BR211" s="203"/>
      <c r="BS211" s="203"/>
      <c r="BT211" s="203"/>
      <c r="BU211" s="203"/>
      <c r="BV211" s="203"/>
      <c r="BW211" s="203"/>
      <c r="BX211" s="203"/>
      <c r="BY211" s="203"/>
      <c r="BZ211" s="203"/>
      <c r="CA211" s="203"/>
      <c r="CB211" s="203"/>
      <c r="CC211" s="203"/>
      <c r="CD211" s="203"/>
      <c r="CE211" s="203"/>
      <c r="CF211" s="203"/>
      <c r="CG211" s="203"/>
      <c r="CH211" s="203"/>
      <c r="CI211" s="203"/>
      <c r="CJ211" s="203"/>
      <c r="CK211" s="203"/>
      <c r="CL211" s="203"/>
      <c r="CM211" s="203"/>
      <c r="CN211" s="203"/>
      <c r="CO211" s="203"/>
      <c r="CP211" s="203"/>
      <c r="CQ211" s="203"/>
      <c r="CR211" s="203"/>
    </row>
    <row r="212" spans="1:96" ht="18.75" customHeight="1" x14ac:dyDescent="0.2">
      <c r="A212" s="9"/>
      <c r="B212" s="9"/>
      <c r="C212" s="277"/>
      <c r="D212" s="277"/>
      <c r="E212" s="1"/>
      <c r="F212" s="1"/>
      <c r="G212" s="1"/>
      <c r="H212" s="1"/>
      <c r="I212" s="1"/>
      <c r="J212" s="1"/>
      <c r="K212" s="1"/>
      <c r="L212" s="196"/>
      <c r="M212" s="1"/>
      <c r="N212" s="196"/>
      <c r="O212" s="196"/>
      <c r="P212" s="196"/>
      <c r="Q212" s="196"/>
      <c r="R212" s="27"/>
      <c r="S212" s="196"/>
      <c r="T212" s="203"/>
      <c r="U212" s="203"/>
      <c r="V212" s="203"/>
      <c r="W212" s="203"/>
      <c r="X212" s="203"/>
      <c r="Y212" s="203"/>
      <c r="Z212" s="203"/>
      <c r="AA212" s="203"/>
      <c r="AB212" s="203"/>
      <c r="AC212" s="203"/>
      <c r="AD212" s="203"/>
      <c r="AE212" s="203"/>
      <c r="AF212" s="203"/>
      <c r="AG212" s="203"/>
      <c r="AH212" s="203"/>
      <c r="AI212" s="203"/>
      <c r="AJ212" s="203"/>
      <c r="AK212" s="203"/>
      <c r="AL212" s="203"/>
      <c r="AM212" s="203"/>
      <c r="AN212" s="203"/>
      <c r="AO212" s="203"/>
      <c r="AP212" s="203"/>
      <c r="AQ212" s="203"/>
      <c r="AR212" s="203"/>
      <c r="AS212" s="203"/>
      <c r="AT212" s="203"/>
      <c r="AU212" s="203"/>
      <c r="AV212" s="203"/>
      <c r="AW212" s="203"/>
      <c r="AX212" s="203"/>
      <c r="AY212" s="203"/>
      <c r="AZ212" s="203"/>
      <c r="BA212" s="203"/>
      <c r="BB212" s="203"/>
      <c r="BC212" s="203"/>
      <c r="BD212" s="203"/>
      <c r="BE212" s="203"/>
      <c r="BF212" s="203"/>
      <c r="BG212" s="203"/>
      <c r="BH212" s="203"/>
      <c r="BI212" s="203"/>
      <c r="BJ212" s="203"/>
      <c r="BK212" s="203"/>
      <c r="BL212" s="203"/>
      <c r="BM212" s="203"/>
      <c r="BN212" s="203"/>
      <c r="BO212" s="203"/>
      <c r="BP212" s="203"/>
      <c r="BQ212" s="203"/>
      <c r="BR212" s="203"/>
      <c r="BS212" s="203"/>
      <c r="BT212" s="203"/>
      <c r="BU212" s="203"/>
      <c r="BV212" s="203"/>
      <c r="BW212" s="203"/>
      <c r="BX212" s="203"/>
      <c r="BY212" s="203"/>
      <c r="BZ212" s="203"/>
      <c r="CA212" s="203"/>
      <c r="CB212" s="203"/>
      <c r="CC212" s="203"/>
      <c r="CD212" s="203"/>
      <c r="CE212" s="203"/>
      <c r="CF212" s="203"/>
      <c r="CG212" s="203"/>
      <c r="CH212" s="203"/>
      <c r="CI212" s="203"/>
      <c r="CJ212" s="203"/>
      <c r="CK212" s="203"/>
      <c r="CL212" s="203"/>
      <c r="CM212" s="203"/>
      <c r="CN212" s="203"/>
      <c r="CO212" s="203"/>
      <c r="CP212" s="203"/>
      <c r="CQ212" s="203"/>
      <c r="CR212" s="203"/>
    </row>
    <row r="213" spans="1:96" ht="18.75" customHeight="1" x14ac:dyDescent="0.2">
      <c r="A213" s="9"/>
      <c r="B213" s="9"/>
      <c r="C213" s="277"/>
      <c r="D213" s="277"/>
      <c r="E213" s="1"/>
      <c r="F213" s="1"/>
      <c r="G213" s="1"/>
      <c r="H213" s="1"/>
      <c r="I213" s="1"/>
      <c r="J213" s="1"/>
      <c r="K213" s="1"/>
      <c r="L213" s="196"/>
      <c r="M213" s="1"/>
      <c r="N213" s="196"/>
      <c r="O213" s="196"/>
      <c r="P213" s="196"/>
      <c r="Q213" s="196"/>
      <c r="R213" s="27"/>
      <c r="S213" s="196"/>
      <c r="T213" s="203"/>
      <c r="U213" s="203"/>
      <c r="V213" s="203"/>
      <c r="W213" s="203"/>
      <c r="X213" s="203"/>
      <c r="Y213" s="203"/>
      <c r="Z213" s="203"/>
      <c r="AA213" s="203"/>
      <c r="AB213" s="203"/>
      <c r="AC213" s="203"/>
      <c r="AD213" s="203"/>
      <c r="AE213" s="203"/>
      <c r="AF213" s="203"/>
      <c r="AG213" s="203"/>
      <c r="AH213" s="203"/>
      <c r="AI213" s="203"/>
      <c r="AJ213" s="203"/>
      <c r="AK213" s="203"/>
      <c r="AL213" s="203"/>
      <c r="AM213" s="203"/>
      <c r="AN213" s="203"/>
      <c r="AO213" s="203"/>
      <c r="AP213" s="203"/>
      <c r="AQ213" s="203"/>
      <c r="AR213" s="203"/>
      <c r="AS213" s="203"/>
      <c r="AT213" s="203"/>
      <c r="AU213" s="203"/>
      <c r="AV213" s="203"/>
      <c r="AW213" s="203"/>
      <c r="AX213" s="203"/>
      <c r="AY213" s="203"/>
      <c r="AZ213" s="203"/>
      <c r="BA213" s="203"/>
      <c r="BB213" s="203"/>
      <c r="BC213" s="203"/>
      <c r="BD213" s="203"/>
      <c r="BE213" s="203"/>
      <c r="BF213" s="203"/>
      <c r="BG213" s="203"/>
      <c r="BH213" s="203"/>
      <c r="BI213" s="203"/>
      <c r="BJ213" s="203"/>
      <c r="BK213" s="203"/>
      <c r="BL213" s="203"/>
      <c r="BM213" s="203"/>
      <c r="BN213" s="203"/>
      <c r="BO213" s="203"/>
      <c r="BP213" s="203"/>
      <c r="BQ213" s="203"/>
      <c r="BR213" s="203"/>
      <c r="BS213" s="203"/>
      <c r="BT213" s="203"/>
      <c r="BU213" s="203"/>
      <c r="BV213" s="203"/>
      <c r="BW213" s="203"/>
      <c r="BX213" s="203"/>
      <c r="BY213" s="203"/>
      <c r="BZ213" s="203"/>
      <c r="CA213" s="203"/>
      <c r="CB213" s="203"/>
      <c r="CC213" s="203"/>
      <c r="CD213" s="203"/>
      <c r="CE213" s="203"/>
      <c r="CF213" s="203"/>
      <c r="CG213" s="203"/>
      <c r="CH213" s="203"/>
      <c r="CI213" s="203"/>
      <c r="CJ213" s="203"/>
      <c r="CK213" s="203"/>
      <c r="CL213" s="203"/>
      <c r="CM213" s="203"/>
      <c r="CN213" s="203"/>
      <c r="CO213" s="203"/>
      <c r="CP213" s="203"/>
      <c r="CQ213" s="203"/>
      <c r="CR213" s="203"/>
    </row>
    <row r="214" spans="1:96" ht="18.75" customHeight="1" x14ac:dyDescent="0.2">
      <c r="A214" s="9"/>
      <c r="B214" s="9"/>
      <c r="C214" s="277"/>
      <c r="D214" s="277"/>
      <c r="E214" s="1"/>
      <c r="F214" s="1"/>
      <c r="G214" s="1"/>
      <c r="H214" s="1"/>
      <c r="I214" s="1"/>
      <c r="J214" s="1"/>
      <c r="K214" s="1"/>
      <c r="L214" s="196"/>
      <c r="M214" s="1"/>
      <c r="N214" s="196"/>
      <c r="O214" s="196"/>
      <c r="P214" s="196"/>
      <c r="Q214" s="196"/>
      <c r="R214" s="27"/>
      <c r="S214" s="196"/>
      <c r="T214" s="203"/>
      <c r="U214" s="203"/>
      <c r="V214" s="203"/>
      <c r="W214" s="203"/>
      <c r="X214" s="203"/>
      <c r="Y214" s="203"/>
      <c r="Z214" s="203"/>
      <c r="AA214" s="203"/>
      <c r="AB214" s="203"/>
      <c r="AC214" s="203"/>
      <c r="AD214" s="203"/>
      <c r="AE214" s="203"/>
      <c r="AF214" s="203"/>
      <c r="AG214" s="203"/>
      <c r="AH214" s="203"/>
      <c r="AI214" s="203"/>
      <c r="AJ214" s="203"/>
      <c r="AK214" s="203"/>
      <c r="AL214" s="203"/>
      <c r="AM214" s="203"/>
      <c r="AN214" s="203"/>
      <c r="AO214" s="203"/>
      <c r="AP214" s="203"/>
      <c r="AQ214" s="203"/>
      <c r="AR214" s="203"/>
      <c r="AS214" s="203"/>
      <c r="AT214" s="203"/>
      <c r="AU214" s="203"/>
      <c r="AV214" s="203"/>
      <c r="AW214" s="203"/>
      <c r="AX214" s="203"/>
      <c r="AY214" s="203"/>
      <c r="AZ214" s="203"/>
      <c r="BA214" s="203"/>
      <c r="BB214" s="203"/>
      <c r="BC214" s="203"/>
      <c r="BD214" s="203"/>
      <c r="BE214" s="203"/>
      <c r="BF214" s="203"/>
      <c r="BG214" s="203"/>
      <c r="BH214" s="203"/>
      <c r="BI214" s="203"/>
      <c r="BJ214" s="203"/>
      <c r="BK214" s="203"/>
      <c r="BL214" s="203"/>
      <c r="BM214" s="203"/>
      <c r="BN214" s="203"/>
      <c r="BO214" s="203"/>
      <c r="BP214" s="203"/>
      <c r="BQ214" s="203"/>
      <c r="BR214" s="203"/>
      <c r="BS214" s="203"/>
      <c r="BT214" s="203"/>
      <c r="BU214" s="203"/>
      <c r="BV214" s="203"/>
      <c r="BW214" s="203"/>
      <c r="BX214" s="203"/>
      <c r="BY214" s="203"/>
      <c r="BZ214" s="203"/>
      <c r="CA214" s="203"/>
      <c r="CB214" s="203"/>
      <c r="CC214" s="203"/>
      <c r="CD214" s="203"/>
      <c r="CE214" s="203"/>
      <c r="CF214" s="203"/>
      <c r="CG214" s="203"/>
      <c r="CH214" s="203"/>
      <c r="CI214" s="203"/>
      <c r="CJ214" s="203"/>
      <c r="CK214" s="203"/>
      <c r="CL214" s="203"/>
      <c r="CM214" s="203"/>
      <c r="CN214" s="203"/>
      <c r="CO214" s="203"/>
      <c r="CP214" s="203"/>
      <c r="CQ214" s="203"/>
      <c r="CR214" s="203"/>
    </row>
    <row r="215" spans="1:96" ht="18.75" customHeight="1" x14ac:dyDescent="0.2">
      <c r="A215" s="9"/>
      <c r="B215" s="9"/>
      <c r="C215" s="277"/>
      <c r="D215" s="277"/>
      <c r="E215" s="1"/>
      <c r="F215" s="1"/>
      <c r="G215" s="1"/>
      <c r="H215" s="1"/>
      <c r="I215" s="1"/>
      <c r="J215" s="1"/>
      <c r="K215" s="1"/>
      <c r="L215" s="196"/>
      <c r="M215" s="1"/>
      <c r="N215" s="196"/>
      <c r="O215" s="196"/>
      <c r="P215" s="196"/>
      <c r="Q215" s="196"/>
      <c r="R215" s="27"/>
      <c r="S215" s="196"/>
      <c r="T215" s="203"/>
      <c r="U215" s="203"/>
      <c r="V215" s="203"/>
      <c r="W215" s="203"/>
      <c r="X215" s="203"/>
      <c r="Y215" s="203"/>
      <c r="Z215" s="203"/>
      <c r="AA215" s="203"/>
      <c r="AB215" s="203"/>
      <c r="AC215" s="203"/>
      <c r="AD215" s="203"/>
      <c r="AE215" s="203"/>
      <c r="AF215" s="203"/>
      <c r="AG215" s="203"/>
      <c r="AH215" s="203"/>
      <c r="AI215" s="203"/>
      <c r="AJ215" s="203"/>
      <c r="AK215" s="203"/>
      <c r="AL215" s="203"/>
      <c r="AM215" s="203"/>
      <c r="AN215" s="203"/>
      <c r="AO215" s="203"/>
      <c r="AP215" s="203"/>
      <c r="AQ215" s="203"/>
      <c r="AR215" s="203"/>
      <c r="AS215" s="203"/>
      <c r="AT215" s="203"/>
      <c r="AU215" s="203"/>
      <c r="AV215" s="203"/>
      <c r="AW215" s="203"/>
      <c r="AX215" s="203"/>
      <c r="AY215" s="203"/>
      <c r="AZ215" s="203"/>
      <c r="BA215" s="203"/>
      <c r="BB215" s="203"/>
      <c r="BC215" s="203"/>
      <c r="BD215" s="203"/>
      <c r="BE215" s="203"/>
      <c r="BF215" s="203"/>
      <c r="BG215" s="203"/>
      <c r="BH215" s="203"/>
      <c r="BI215" s="203"/>
      <c r="BJ215" s="203"/>
      <c r="BK215" s="203"/>
      <c r="BL215" s="203"/>
      <c r="BM215" s="203"/>
      <c r="BN215" s="203"/>
      <c r="BO215" s="203"/>
      <c r="BP215" s="203"/>
      <c r="BQ215" s="203"/>
      <c r="BR215" s="203"/>
      <c r="BS215" s="203"/>
      <c r="BT215" s="203"/>
      <c r="BU215" s="203"/>
      <c r="BV215" s="203"/>
      <c r="BW215" s="203"/>
      <c r="BX215" s="203"/>
      <c r="BY215" s="203"/>
      <c r="BZ215" s="203"/>
      <c r="CA215" s="203"/>
      <c r="CB215" s="203"/>
      <c r="CC215" s="203"/>
      <c r="CD215" s="203"/>
      <c r="CE215" s="203"/>
      <c r="CF215" s="203"/>
      <c r="CG215" s="203"/>
      <c r="CH215" s="203"/>
      <c r="CI215" s="203"/>
      <c r="CJ215" s="203"/>
      <c r="CK215" s="203"/>
      <c r="CL215" s="203"/>
      <c r="CM215" s="203"/>
      <c r="CN215" s="203"/>
      <c r="CO215" s="203"/>
      <c r="CP215" s="203"/>
      <c r="CQ215" s="203"/>
      <c r="CR215" s="203"/>
    </row>
    <row r="216" spans="1:96" ht="18.75" customHeight="1" x14ac:dyDescent="0.2">
      <c r="A216" s="9"/>
      <c r="B216" s="9"/>
      <c r="C216" s="277"/>
      <c r="D216" s="277"/>
      <c r="E216" s="1"/>
      <c r="F216" s="1"/>
      <c r="G216" s="1"/>
      <c r="H216" s="1"/>
      <c r="I216" s="1"/>
      <c r="J216" s="1"/>
      <c r="K216" s="1"/>
      <c r="L216" s="196"/>
      <c r="M216" s="1"/>
      <c r="N216" s="196"/>
      <c r="O216" s="196"/>
      <c r="P216" s="196"/>
      <c r="Q216" s="196"/>
      <c r="R216" s="27"/>
      <c r="S216" s="196"/>
      <c r="T216" s="203"/>
      <c r="U216" s="203"/>
      <c r="V216" s="203"/>
      <c r="W216" s="203"/>
      <c r="X216" s="203"/>
      <c r="Y216" s="203"/>
      <c r="Z216" s="203"/>
      <c r="AA216" s="203"/>
      <c r="AB216" s="203"/>
      <c r="AC216" s="203"/>
      <c r="AD216" s="203"/>
      <c r="AE216" s="203"/>
      <c r="AF216" s="203"/>
      <c r="AG216" s="203"/>
      <c r="AH216" s="203"/>
      <c r="AI216" s="203"/>
      <c r="AJ216" s="203"/>
      <c r="AK216" s="203"/>
      <c r="AL216" s="203"/>
      <c r="AM216" s="203"/>
      <c r="AN216" s="203"/>
      <c r="AO216" s="203"/>
      <c r="AP216" s="203"/>
      <c r="AQ216" s="203"/>
      <c r="AR216" s="203"/>
      <c r="AS216" s="203"/>
      <c r="AT216" s="203"/>
      <c r="AU216" s="203"/>
      <c r="AV216" s="203"/>
      <c r="AW216" s="203"/>
      <c r="AX216" s="203"/>
      <c r="AY216" s="203"/>
      <c r="AZ216" s="203"/>
      <c r="BA216" s="203"/>
      <c r="BB216" s="203"/>
      <c r="BC216" s="203"/>
      <c r="BD216" s="203"/>
      <c r="BE216" s="203"/>
      <c r="BF216" s="203"/>
      <c r="BG216" s="203"/>
      <c r="BH216" s="203"/>
      <c r="BI216" s="203"/>
      <c r="BJ216" s="203"/>
      <c r="BK216" s="203"/>
      <c r="BL216" s="203"/>
      <c r="BM216" s="203"/>
      <c r="BN216" s="203"/>
      <c r="BO216" s="203"/>
      <c r="BP216" s="203"/>
      <c r="BQ216" s="203"/>
      <c r="BR216" s="203"/>
      <c r="BS216" s="203"/>
      <c r="BT216" s="203"/>
      <c r="BU216" s="203"/>
      <c r="BV216" s="203"/>
      <c r="BW216" s="203"/>
      <c r="BX216" s="203"/>
      <c r="BY216" s="203"/>
      <c r="BZ216" s="203"/>
      <c r="CA216" s="203"/>
      <c r="CB216" s="203"/>
      <c r="CC216" s="203"/>
      <c r="CD216" s="203"/>
      <c r="CE216" s="203"/>
      <c r="CF216" s="203"/>
      <c r="CG216" s="203"/>
      <c r="CH216" s="203"/>
      <c r="CI216" s="203"/>
      <c r="CJ216" s="203"/>
      <c r="CK216" s="203"/>
      <c r="CL216" s="203"/>
      <c r="CM216" s="203"/>
      <c r="CN216" s="203"/>
      <c r="CO216" s="203"/>
      <c r="CP216" s="203"/>
      <c r="CQ216" s="203"/>
      <c r="CR216" s="203"/>
    </row>
    <row r="217" spans="1:96" ht="18.75" customHeight="1" x14ac:dyDescent="0.2">
      <c r="A217" s="9"/>
      <c r="B217" s="9"/>
      <c r="C217" s="277"/>
      <c r="D217" s="277"/>
      <c r="E217" s="1"/>
      <c r="F217" s="1"/>
      <c r="G217" s="1"/>
      <c r="H217" s="1"/>
      <c r="I217" s="1"/>
      <c r="J217" s="1"/>
      <c r="K217" s="1"/>
      <c r="L217" s="196"/>
      <c r="M217" s="1"/>
      <c r="N217" s="196"/>
      <c r="O217" s="196"/>
      <c r="P217" s="196"/>
      <c r="Q217" s="196"/>
      <c r="R217" s="27"/>
      <c r="S217" s="196"/>
      <c r="T217" s="203"/>
      <c r="U217" s="203"/>
      <c r="V217" s="203"/>
      <c r="W217" s="203"/>
      <c r="X217" s="203"/>
      <c r="Y217" s="203"/>
      <c r="Z217" s="203"/>
      <c r="AA217" s="203"/>
      <c r="AB217" s="203"/>
      <c r="AC217" s="203"/>
      <c r="AD217" s="203"/>
      <c r="AE217" s="203"/>
      <c r="AF217" s="203"/>
      <c r="AG217" s="203"/>
      <c r="AH217" s="203"/>
      <c r="AI217" s="203"/>
      <c r="AJ217" s="203"/>
      <c r="AK217" s="203"/>
      <c r="AL217" s="203"/>
      <c r="AM217" s="203"/>
      <c r="AN217" s="203"/>
      <c r="AO217" s="203"/>
      <c r="AP217" s="203"/>
      <c r="AQ217" s="203"/>
      <c r="AR217" s="203"/>
      <c r="AS217" s="203"/>
      <c r="AT217" s="203"/>
      <c r="AU217" s="203"/>
      <c r="AV217" s="203"/>
      <c r="AW217" s="203"/>
      <c r="AX217" s="203"/>
      <c r="AY217" s="203"/>
      <c r="AZ217" s="203"/>
      <c r="BA217" s="203"/>
      <c r="BB217" s="203"/>
      <c r="BC217" s="203"/>
      <c r="BD217" s="203"/>
      <c r="BE217" s="203"/>
      <c r="BF217" s="203"/>
      <c r="BG217" s="203"/>
      <c r="BH217" s="203"/>
      <c r="BI217" s="203"/>
      <c r="BJ217" s="203"/>
      <c r="BK217" s="203"/>
      <c r="BL217" s="203"/>
      <c r="BM217" s="203"/>
      <c r="BN217" s="203"/>
      <c r="BO217" s="203"/>
      <c r="BP217" s="203"/>
      <c r="BQ217" s="203"/>
      <c r="BR217" s="203"/>
      <c r="BS217" s="203"/>
      <c r="BT217" s="203"/>
      <c r="BU217" s="203"/>
      <c r="BV217" s="203"/>
      <c r="BW217" s="203"/>
      <c r="BX217" s="203"/>
      <c r="BY217" s="203"/>
      <c r="BZ217" s="203"/>
      <c r="CA217" s="203"/>
      <c r="CB217" s="203"/>
      <c r="CC217" s="203"/>
      <c r="CD217" s="203"/>
      <c r="CE217" s="203"/>
      <c r="CF217" s="203"/>
      <c r="CG217" s="203"/>
      <c r="CH217" s="203"/>
      <c r="CI217" s="203"/>
      <c r="CJ217" s="203"/>
      <c r="CK217" s="203"/>
      <c r="CL217" s="203"/>
      <c r="CM217" s="203"/>
      <c r="CN217" s="203"/>
      <c r="CO217" s="203"/>
      <c r="CP217" s="203"/>
      <c r="CQ217" s="203"/>
      <c r="CR217" s="203"/>
    </row>
    <row r="218" spans="1:96" ht="18.75" customHeight="1" x14ac:dyDescent="0.2">
      <c r="A218" s="9"/>
      <c r="B218" s="9"/>
      <c r="C218" s="277"/>
      <c r="D218" s="277"/>
      <c r="E218" s="1"/>
      <c r="F218" s="1"/>
      <c r="G218" s="1"/>
      <c r="H218" s="1"/>
      <c r="I218" s="1"/>
      <c r="J218" s="1"/>
      <c r="K218" s="1"/>
      <c r="L218" s="196"/>
      <c r="M218" s="1"/>
      <c r="N218" s="196"/>
      <c r="O218" s="196"/>
      <c r="P218" s="196"/>
      <c r="Q218" s="196"/>
      <c r="R218" s="27"/>
      <c r="S218" s="196"/>
      <c r="T218" s="203"/>
      <c r="U218" s="203"/>
      <c r="V218" s="203"/>
      <c r="W218" s="203"/>
      <c r="X218" s="203"/>
      <c r="Y218" s="203"/>
      <c r="Z218" s="203"/>
      <c r="AA218" s="203"/>
      <c r="AB218" s="203"/>
      <c r="AC218" s="203"/>
      <c r="AD218" s="203"/>
      <c r="AE218" s="203"/>
      <c r="AF218" s="203"/>
      <c r="AG218" s="203"/>
      <c r="AH218" s="203"/>
      <c r="AI218" s="203"/>
      <c r="AJ218" s="203"/>
      <c r="AK218" s="203"/>
      <c r="AL218" s="203"/>
      <c r="AM218" s="203"/>
      <c r="AN218" s="203"/>
      <c r="AO218" s="203"/>
      <c r="AP218" s="203"/>
      <c r="AQ218" s="203"/>
      <c r="AR218" s="203"/>
      <c r="AS218" s="203"/>
      <c r="AT218" s="203"/>
      <c r="AU218" s="203"/>
      <c r="AV218" s="203"/>
      <c r="AW218" s="203"/>
      <c r="AX218" s="203"/>
      <c r="AY218" s="203"/>
      <c r="AZ218" s="203"/>
      <c r="BA218" s="203"/>
      <c r="BB218" s="203"/>
      <c r="BC218" s="203"/>
      <c r="BD218" s="203"/>
      <c r="BE218" s="203"/>
      <c r="BF218" s="203"/>
      <c r="BG218" s="203"/>
      <c r="BH218" s="203"/>
      <c r="BI218" s="203"/>
      <c r="BJ218" s="203"/>
      <c r="BK218" s="203"/>
      <c r="BL218" s="203"/>
      <c r="BM218" s="203"/>
      <c r="BN218" s="203"/>
      <c r="BO218" s="203"/>
      <c r="BP218" s="203"/>
      <c r="BQ218" s="203"/>
      <c r="BR218" s="203"/>
      <c r="BS218" s="203"/>
      <c r="BT218" s="203"/>
      <c r="BU218" s="203"/>
      <c r="BV218" s="203"/>
      <c r="BW218" s="203"/>
      <c r="BX218" s="203"/>
      <c r="BY218" s="203"/>
      <c r="BZ218" s="203"/>
      <c r="CA218" s="203"/>
      <c r="CB218" s="203"/>
      <c r="CC218" s="203"/>
      <c r="CD218" s="203"/>
      <c r="CE218" s="203"/>
      <c r="CF218" s="203"/>
      <c r="CG218" s="203"/>
      <c r="CH218" s="203"/>
      <c r="CI218" s="203"/>
      <c r="CJ218" s="203"/>
      <c r="CK218" s="203"/>
      <c r="CL218" s="203"/>
      <c r="CM218" s="203"/>
      <c r="CN218" s="203"/>
      <c r="CO218" s="203"/>
      <c r="CP218" s="203"/>
      <c r="CQ218" s="203"/>
      <c r="CR218" s="203"/>
    </row>
    <row r="219" spans="1:96" ht="18.75" customHeight="1" x14ac:dyDescent="0.2">
      <c r="A219" s="9"/>
      <c r="B219" s="9"/>
      <c r="C219" s="277"/>
      <c r="D219" s="277"/>
      <c r="E219" s="1"/>
      <c r="F219" s="1"/>
      <c r="G219" s="1"/>
      <c r="H219" s="1"/>
      <c r="I219" s="1"/>
      <c r="J219" s="1"/>
      <c r="K219" s="1"/>
      <c r="L219" s="196"/>
      <c r="M219" s="1"/>
      <c r="N219" s="196"/>
      <c r="O219" s="196"/>
      <c r="P219" s="196"/>
      <c r="Q219" s="196"/>
      <c r="R219" s="27"/>
      <c r="S219" s="196"/>
      <c r="T219" s="203"/>
      <c r="U219" s="203"/>
      <c r="V219" s="203"/>
      <c r="W219" s="203"/>
      <c r="X219" s="203"/>
      <c r="Y219" s="203"/>
      <c r="Z219" s="203"/>
      <c r="AA219" s="203"/>
      <c r="AB219" s="203"/>
      <c r="AC219" s="203"/>
      <c r="AD219" s="203"/>
      <c r="AE219" s="203"/>
      <c r="AF219" s="203"/>
      <c r="AG219" s="203"/>
      <c r="AH219" s="203"/>
      <c r="AI219" s="203"/>
      <c r="AJ219" s="203"/>
      <c r="AK219" s="203"/>
      <c r="AL219" s="203"/>
      <c r="AM219" s="203"/>
      <c r="AN219" s="203"/>
      <c r="AO219" s="203"/>
      <c r="AP219" s="203"/>
      <c r="AQ219" s="203"/>
      <c r="AR219" s="203"/>
      <c r="AS219" s="203"/>
      <c r="AT219" s="203"/>
      <c r="AU219" s="203"/>
      <c r="AV219" s="203"/>
      <c r="AW219" s="203"/>
      <c r="AX219" s="203"/>
      <c r="AY219" s="203"/>
      <c r="AZ219" s="203"/>
      <c r="BA219" s="203"/>
      <c r="BB219" s="203"/>
      <c r="BC219" s="203"/>
      <c r="BD219" s="203"/>
      <c r="BE219" s="203"/>
      <c r="BF219" s="203"/>
      <c r="BG219" s="203"/>
      <c r="BH219" s="203"/>
      <c r="BI219" s="203"/>
      <c r="BJ219" s="203"/>
      <c r="BK219" s="203"/>
      <c r="BL219" s="203"/>
      <c r="BM219" s="203"/>
      <c r="BN219" s="203"/>
      <c r="BO219" s="203"/>
      <c r="BP219" s="203"/>
      <c r="BQ219" s="203"/>
      <c r="BR219" s="203"/>
      <c r="BS219" s="203"/>
      <c r="BT219" s="203"/>
      <c r="BU219" s="203"/>
      <c r="BV219" s="203"/>
      <c r="BW219" s="203"/>
      <c r="BX219" s="203"/>
      <c r="BY219" s="203"/>
      <c r="BZ219" s="203"/>
      <c r="CA219" s="203"/>
      <c r="CB219" s="203"/>
      <c r="CC219" s="203"/>
      <c r="CD219" s="203"/>
      <c r="CE219" s="203"/>
      <c r="CF219" s="203"/>
      <c r="CG219" s="203"/>
      <c r="CH219" s="203"/>
      <c r="CI219" s="203"/>
      <c r="CJ219" s="203"/>
      <c r="CK219" s="203"/>
      <c r="CL219" s="203"/>
      <c r="CM219" s="203"/>
      <c r="CN219" s="203"/>
      <c r="CO219" s="203"/>
      <c r="CP219" s="203"/>
      <c r="CQ219" s="203"/>
      <c r="CR219" s="203"/>
    </row>
    <row r="220" spans="1:96" ht="18.75" customHeight="1" x14ac:dyDescent="0.2">
      <c r="A220" s="9"/>
      <c r="B220" s="9"/>
      <c r="C220" s="277"/>
      <c r="D220" s="277"/>
      <c r="E220" s="1"/>
      <c r="F220" s="1"/>
      <c r="G220" s="1"/>
      <c r="H220" s="1"/>
      <c r="I220" s="1"/>
      <c r="J220" s="1"/>
      <c r="K220" s="1"/>
      <c r="L220" s="196"/>
      <c r="M220" s="1"/>
      <c r="N220" s="196"/>
      <c r="O220" s="196"/>
      <c r="P220" s="196"/>
      <c r="Q220" s="196"/>
      <c r="R220" s="27"/>
      <c r="S220" s="196"/>
      <c r="T220" s="203"/>
      <c r="U220" s="203"/>
      <c r="V220" s="203"/>
      <c r="W220" s="203"/>
      <c r="X220" s="203"/>
      <c r="Y220" s="203"/>
      <c r="Z220" s="203"/>
      <c r="AA220" s="203"/>
      <c r="AB220" s="203"/>
      <c r="AC220" s="203"/>
      <c r="AD220" s="203"/>
      <c r="AE220" s="203"/>
      <c r="AF220" s="203"/>
      <c r="AG220" s="203"/>
      <c r="AH220" s="203"/>
      <c r="AI220" s="203"/>
      <c r="AJ220" s="203"/>
      <c r="AK220" s="203"/>
      <c r="AL220" s="203"/>
      <c r="AM220" s="203"/>
      <c r="AN220" s="203"/>
      <c r="AO220" s="203"/>
      <c r="AP220" s="203"/>
      <c r="AQ220" s="203"/>
      <c r="AR220" s="203"/>
      <c r="AS220" s="203"/>
      <c r="AT220" s="203"/>
      <c r="AU220" s="203"/>
      <c r="AV220" s="203"/>
      <c r="AW220" s="203"/>
      <c r="AX220" s="203"/>
      <c r="AY220" s="203"/>
      <c r="AZ220" s="203"/>
      <c r="BA220" s="203"/>
      <c r="BB220" s="203"/>
      <c r="BC220" s="203"/>
      <c r="BD220" s="203"/>
      <c r="BE220" s="203"/>
      <c r="BF220" s="203"/>
      <c r="BG220" s="203"/>
      <c r="BH220" s="203"/>
      <c r="BI220" s="203"/>
      <c r="BJ220" s="203"/>
      <c r="BK220" s="203"/>
      <c r="BL220" s="203"/>
      <c r="BM220" s="203"/>
      <c r="BN220" s="203"/>
      <c r="BO220" s="203"/>
      <c r="BP220" s="203"/>
      <c r="BQ220" s="203"/>
      <c r="BR220" s="203"/>
      <c r="BS220" s="203"/>
      <c r="BT220" s="203"/>
      <c r="BU220" s="203"/>
      <c r="BV220" s="203"/>
      <c r="BW220" s="203"/>
      <c r="BX220" s="203"/>
      <c r="BY220" s="203"/>
      <c r="BZ220" s="203"/>
      <c r="CA220" s="203"/>
      <c r="CB220" s="203"/>
      <c r="CC220" s="203"/>
      <c r="CD220" s="203"/>
      <c r="CE220" s="203"/>
      <c r="CF220" s="203"/>
      <c r="CG220" s="203"/>
      <c r="CH220" s="203"/>
      <c r="CI220" s="203"/>
      <c r="CJ220" s="203"/>
      <c r="CK220" s="203"/>
      <c r="CL220" s="203"/>
      <c r="CM220" s="203"/>
      <c r="CN220" s="203"/>
      <c r="CO220" s="203"/>
      <c r="CP220" s="203"/>
      <c r="CQ220" s="203"/>
      <c r="CR220" s="203"/>
    </row>
    <row r="221" spans="1:96" ht="18.75" customHeight="1" x14ac:dyDescent="0.2">
      <c r="A221" s="9"/>
      <c r="B221" s="9"/>
      <c r="C221" s="277"/>
      <c r="D221" s="277"/>
      <c r="E221" s="1"/>
      <c r="F221" s="1"/>
      <c r="G221" s="1"/>
      <c r="H221" s="1"/>
      <c r="I221" s="1"/>
      <c r="J221" s="1"/>
      <c r="K221" s="1"/>
      <c r="L221" s="196"/>
      <c r="M221" s="1"/>
      <c r="N221" s="196"/>
      <c r="O221" s="196"/>
      <c r="P221" s="196"/>
      <c r="Q221" s="196"/>
      <c r="R221" s="27"/>
      <c r="S221" s="196"/>
      <c r="T221" s="203"/>
      <c r="U221" s="203"/>
      <c r="V221" s="203"/>
      <c r="W221" s="203"/>
      <c r="X221" s="203"/>
      <c r="Y221" s="203"/>
      <c r="Z221" s="203"/>
      <c r="AA221" s="203"/>
      <c r="AB221" s="203"/>
      <c r="AC221" s="203"/>
      <c r="AD221" s="203"/>
      <c r="AE221" s="203"/>
      <c r="AF221" s="203"/>
      <c r="AG221" s="203"/>
      <c r="AH221" s="203"/>
      <c r="AI221" s="203"/>
      <c r="AJ221" s="203"/>
      <c r="AK221" s="203"/>
      <c r="AL221" s="203"/>
      <c r="AM221" s="203"/>
      <c r="AN221" s="203"/>
      <c r="AO221" s="203"/>
      <c r="AP221" s="203"/>
      <c r="AQ221" s="203"/>
      <c r="AR221" s="203"/>
      <c r="AS221" s="203"/>
      <c r="AT221" s="203"/>
      <c r="AU221" s="203"/>
      <c r="AV221" s="203"/>
      <c r="AW221" s="203"/>
      <c r="AX221" s="203"/>
      <c r="AY221" s="203"/>
      <c r="AZ221" s="203"/>
      <c r="BA221" s="203"/>
      <c r="BB221" s="203"/>
      <c r="BC221" s="203"/>
      <c r="BD221" s="203"/>
      <c r="BE221" s="203"/>
      <c r="BF221" s="203"/>
      <c r="BG221" s="203"/>
      <c r="BH221" s="203"/>
      <c r="BI221" s="203"/>
      <c r="BJ221" s="203"/>
      <c r="BK221" s="203"/>
      <c r="BL221" s="203"/>
      <c r="BM221" s="203"/>
      <c r="BN221" s="203"/>
      <c r="BO221" s="203"/>
      <c r="BP221" s="203"/>
      <c r="BQ221" s="203"/>
      <c r="BR221" s="203"/>
      <c r="BS221" s="203"/>
      <c r="BT221" s="203"/>
      <c r="BU221" s="203"/>
      <c r="BV221" s="203"/>
      <c r="BW221" s="203"/>
      <c r="BX221" s="203"/>
      <c r="BY221" s="203"/>
      <c r="BZ221" s="203"/>
      <c r="CA221" s="203"/>
      <c r="CB221" s="203"/>
      <c r="CC221" s="203"/>
      <c r="CD221" s="203"/>
      <c r="CE221" s="203"/>
      <c r="CF221" s="203"/>
      <c r="CG221" s="203"/>
      <c r="CH221" s="203"/>
      <c r="CI221" s="203"/>
      <c r="CJ221" s="203"/>
      <c r="CK221" s="203"/>
      <c r="CL221" s="203"/>
      <c r="CM221" s="203"/>
      <c r="CN221" s="203"/>
      <c r="CO221" s="203"/>
      <c r="CP221" s="203"/>
      <c r="CQ221" s="203"/>
      <c r="CR221" s="203"/>
    </row>
    <row r="222" spans="1:96" ht="18.75" customHeight="1" x14ac:dyDescent="0.2">
      <c r="A222" s="9"/>
      <c r="B222" s="9"/>
      <c r="C222" s="277"/>
      <c r="D222" s="277"/>
      <c r="E222" s="1"/>
      <c r="F222" s="1"/>
      <c r="G222" s="1"/>
      <c r="H222" s="1"/>
      <c r="I222" s="1"/>
      <c r="J222" s="1"/>
      <c r="K222" s="1"/>
      <c r="L222" s="196"/>
      <c r="M222" s="1"/>
      <c r="N222" s="196"/>
      <c r="O222" s="196"/>
      <c r="P222" s="196"/>
      <c r="Q222" s="196"/>
      <c r="R222" s="27"/>
      <c r="S222" s="196"/>
      <c r="T222" s="203"/>
      <c r="U222" s="203"/>
      <c r="V222" s="203"/>
      <c r="W222" s="203"/>
      <c r="X222" s="203"/>
      <c r="Y222" s="203"/>
      <c r="Z222" s="203"/>
      <c r="AA222" s="203"/>
      <c r="AB222" s="203"/>
      <c r="AC222" s="203"/>
      <c r="AD222" s="203"/>
      <c r="AE222" s="203"/>
      <c r="AF222" s="203"/>
      <c r="AG222" s="203"/>
      <c r="AH222" s="203"/>
      <c r="AI222" s="203"/>
      <c r="AJ222" s="203"/>
      <c r="AK222" s="203"/>
      <c r="AL222" s="203"/>
      <c r="AM222" s="203"/>
      <c r="AN222" s="203"/>
      <c r="AO222" s="203"/>
      <c r="AP222" s="203"/>
      <c r="AQ222" s="203"/>
      <c r="AR222" s="203"/>
      <c r="AS222" s="203"/>
      <c r="AT222" s="203"/>
      <c r="AU222" s="203"/>
      <c r="AV222" s="203"/>
      <c r="AW222" s="203"/>
      <c r="AX222" s="203"/>
      <c r="AY222" s="203"/>
      <c r="AZ222" s="203"/>
      <c r="BA222" s="203"/>
      <c r="BB222" s="203"/>
      <c r="BC222" s="203"/>
      <c r="BD222" s="203"/>
      <c r="BE222" s="203"/>
      <c r="BF222" s="203"/>
      <c r="BG222" s="203"/>
      <c r="BH222" s="203"/>
      <c r="BI222" s="203"/>
      <c r="BJ222" s="203"/>
      <c r="BK222" s="203"/>
      <c r="BL222" s="203"/>
      <c r="BM222" s="203"/>
      <c r="BN222" s="203"/>
      <c r="BO222" s="203"/>
      <c r="BP222" s="203"/>
      <c r="BQ222" s="203"/>
      <c r="BR222" s="203"/>
      <c r="BS222" s="203"/>
      <c r="BT222" s="203"/>
      <c r="BU222" s="203"/>
      <c r="BV222" s="203"/>
      <c r="BW222" s="203"/>
      <c r="BX222" s="203"/>
      <c r="BY222" s="203"/>
      <c r="BZ222" s="203"/>
      <c r="CA222" s="203"/>
      <c r="CB222" s="203"/>
      <c r="CC222" s="203"/>
      <c r="CD222" s="203"/>
      <c r="CE222" s="203"/>
      <c r="CF222" s="203"/>
      <c r="CG222" s="203"/>
      <c r="CH222" s="203"/>
      <c r="CI222" s="203"/>
      <c r="CJ222" s="203"/>
      <c r="CK222" s="203"/>
      <c r="CL222" s="203"/>
      <c r="CM222" s="203"/>
      <c r="CN222" s="203"/>
      <c r="CO222" s="203"/>
      <c r="CP222" s="203"/>
      <c r="CQ222" s="203"/>
      <c r="CR222" s="203"/>
    </row>
    <row r="223" spans="1:96" ht="18.75" customHeight="1" x14ac:dyDescent="0.2">
      <c r="A223" s="9"/>
      <c r="B223" s="9"/>
      <c r="C223" s="277"/>
      <c r="D223" s="277"/>
      <c r="E223" s="1"/>
      <c r="F223" s="1"/>
      <c r="G223" s="1"/>
      <c r="H223" s="1"/>
      <c r="I223" s="1"/>
      <c r="J223" s="1"/>
      <c r="K223" s="1"/>
      <c r="L223" s="196"/>
      <c r="M223" s="1"/>
      <c r="N223" s="196"/>
      <c r="O223" s="196"/>
      <c r="P223" s="196"/>
      <c r="Q223" s="196"/>
      <c r="R223" s="27"/>
      <c r="S223" s="196"/>
      <c r="T223" s="203"/>
      <c r="U223" s="203"/>
      <c r="V223" s="203"/>
      <c r="W223" s="203"/>
      <c r="X223" s="203"/>
      <c r="Y223" s="203"/>
      <c r="Z223" s="203"/>
      <c r="AA223" s="203"/>
      <c r="AB223" s="203"/>
      <c r="AC223" s="203"/>
      <c r="AD223" s="203"/>
      <c r="AE223" s="203"/>
      <c r="AF223" s="203"/>
      <c r="AG223" s="203"/>
      <c r="AH223" s="203"/>
      <c r="AI223" s="203"/>
      <c r="AJ223" s="203"/>
      <c r="AK223" s="203"/>
      <c r="AL223" s="203"/>
      <c r="AM223" s="203"/>
      <c r="AN223" s="203"/>
      <c r="AO223" s="203"/>
      <c r="AP223" s="203"/>
      <c r="AQ223" s="203"/>
      <c r="AR223" s="203"/>
      <c r="AS223" s="203"/>
      <c r="AT223" s="203"/>
      <c r="AU223" s="203"/>
      <c r="AV223" s="203"/>
      <c r="AW223" s="203"/>
      <c r="AX223" s="203"/>
      <c r="AY223" s="203"/>
      <c r="AZ223" s="203"/>
      <c r="BA223" s="203"/>
      <c r="BB223" s="203"/>
      <c r="BC223" s="203"/>
      <c r="BD223" s="203"/>
      <c r="BE223" s="203"/>
      <c r="BF223" s="203"/>
      <c r="BG223" s="203"/>
      <c r="BH223" s="203"/>
      <c r="BI223" s="203"/>
      <c r="BJ223" s="203"/>
      <c r="BK223" s="203"/>
      <c r="BL223" s="203"/>
      <c r="BM223" s="203"/>
      <c r="BN223" s="203"/>
      <c r="BO223" s="203"/>
      <c r="BP223" s="203"/>
      <c r="BQ223" s="203"/>
      <c r="BR223" s="203"/>
      <c r="BS223" s="203"/>
      <c r="BT223" s="203"/>
      <c r="BU223" s="203"/>
      <c r="BV223" s="203"/>
      <c r="BW223" s="203"/>
      <c r="BX223" s="203"/>
      <c r="BY223" s="203"/>
      <c r="BZ223" s="203"/>
      <c r="CA223" s="203"/>
      <c r="CB223" s="203"/>
      <c r="CC223" s="203"/>
      <c r="CD223" s="203"/>
      <c r="CE223" s="203"/>
      <c r="CF223" s="203"/>
      <c r="CG223" s="203"/>
      <c r="CH223" s="203"/>
      <c r="CI223" s="203"/>
      <c r="CJ223" s="203"/>
      <c r="CK223" s="203"/>
      <c r="CL223" s="203"/>
      <c r="CM223" s="203"/>
      <c r="CN223" s="203"/>
      <c r="CO223" s="203"/>
      <c r="CP223" s="203"/>
      <c r="CQ223" s="203"/>
      <c r="CR223" s="203"/>
    </row>
    <row r="224" spans="1:96" ht="18.75" customHeight="1" x14ac:dyDescent="0.2">
      <c r="A224" s="9"/>
      <c r="B224" s="9"/>
      <c r="C224" s="277"/>
      <c r="D224" s="277"/>
      <c r="E224" s="1"/>
      <c r="F224" s="1"/>
      <c r="G224" s="1"/>
      <c r="H224" s="1"/>
      <c r="I224" s="1"/>
      <c r="J224" s="1"/>
      <c r="K224" s="1"/>
      <c r="L224" s="196"/>
      <c r="M224" s="1"/>
      <c r="N224" s="196"/>
      <c r="O224" s="196"/>
      <c r="P224" s="196"/>
      <c r="Q224" s="196"/>
      <c r="R224" s="27"/>
      <c r="S224" s="196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203"/>
      <c r="BS224" s="203"/>
      <c r="BT224" s="203"/>
      <c r="BU224" s="203"/>
      <c r="BV224" s="203"/>
      <c r="BW224" s="203"/>
      <c r="BX224" s="203"/>
      <c r="BY224" s="203"/>
      <c r="BZ224" s="203"/>
      <c r="CA224" s="203"/>
      <c r="CB224" s="203"/>
      <c r="CC224" s="203"/>
      <c r="CD224" s="203"/>
      <c r="CE224" s="203"/>
      <c r="CF224" s="203"/>
      <c r="CG224" s="203"/>
      <c r="CH224" s="203"/>
      <c r="CI224" s="203"/>
      <c r="CJ224" s="203"/>
      <c r="CK224" s="203"/>
      <c r="CL224" s="203"/>
      <c r="CM224" s="203"/>
      <c r="CN224" s="203"/>
      <c r="CO224" s="203"/>
      <c r="CP224" s="203"/>
      <c r="CQ224" s="203"/>
      <c r="CR224" s="203"/>
    </row>
    <row r="225" spans="1:96" ht="18.75" customHeight="1" x14ac:dyDescent="0.2">
      <c r="A225" s="9"/>
      <c r="B225" s="9"/>
      <c r="C225" s="277"/>
      <c r="D225" s="277"/>
      <c r="E225" s="1"/>
      <c r="F225" s="1"/>
      <c r="G225" s="1"/>
      <c r="H225" s="1"/>
      <c r="I225" s="1"/>
      <c r="J225" s="1"/>
      <c r="K225" s="1"/>
      <c r="L225" s="196"/>
      <c r="M225" s="1"/>
      <c r="N225" s="196"/>
      <c r="O225" s="196"/>
      <c r="P225" s="196"/>
      <c r="Q225" s="196"/>
      <c r="R225" s="27"/>
      <c r="S225" s="196"/>
      <c r="T225" s="203"/>
      <c r="U225" s="203"/>
      <c r="V225" s="203"/>
      <c r="W225" s="203"/>
      <c r="X225" s="203"/>
      <c r="Y225" s="203"/>
      <c r="Z225" s="203"/>
      <c r="AA225" s="203"/>
      <c r="AB225" s="203"/>
      <c r="AC225" s="203"/>
      <c r="AD225" s="203"/>
      <c r="AE225" s="203"/>
      <c r="AF225" s="203"/>
      <c r="AG225" s="203"/>
      <c r="AH225" s="203"/>
      <c r="AI225" s="203"/>
      <c r="AJ225" s="203"/>
      <c r="AK225" s="203"/>
      <c r="AL225" s="203"/>
      <c r="AM225" s="203"/>
      <c r="AN225" s="203"/>
      <c r="AO225" s="203"/>
      <c r="AP225" s="203"/>
      <c r="AQ225" s="203"/>
      <c r="AR225" s="203"/>
      <c r="AS225" s="203"/>
      <c r="AT225" s="203"/>
      <c r="AU225" s="203"/>
      <c r="AV225" s="203"/>
      <c r="AW225" s="203"/>
      <c r="AX225" s="203"/>
      <c r="AY225" s="203"/>
      <c r="AZ225" s="203"/>
      <c r="BA225" s="203"/>
      <c r="BB225" s="203"/>
      <c r="BC225" s="203"/>
      <c r="BD225" s="203"/>
      <c r="BE225" s="203"/>
      <c r="BF225" s="203"/>
      <c r="BG225" s="203"/>
      <c r="BH225" s="203"/>
      <c r="BI225" s="203"/>
      <c r="BJ225" s="203"/>
      <c r="BK225" s="203"/>
      <c r="BL225" s="203"/>
      <c r="BM225" s="203"/>
      <c r="BN225" s="203"/>
      <c r="BO225" s="203"/>
      <c r="BP225" s="203"/>
      <c r="BQ225" s="203"/>
      <c r="BR225" s="203"/>
      <c r="BS225" s="203"/>
      <c r="BT225" s="203"/>
      <c r="BU225" s="203"/>
      <c r="BV225" s="203"/>
      <c r="BW225" s="203"/>
      <c r="BX225" s="203"/>
      <c r="BY225" s="203"/>
      <c r="BZ225" s="203"/>
      <c r="CA225" s="203"/>
      <c r="CB225" s="203"/>
      <c r="CC225" s="203"/>
      <c r="CD225" s="203"/>
      <c r="CE225" s="203"/>
      <c r="CF225" s="203"/>
      <c r="CG225" s="203"/>
      <c r="CH225" s="203"/>
      <c r="CI225" s="203"/>
      <c r="CJ225" s="203"/>
      <c r="CK225" s="203"/>
      <c r="CL225" s="203"/>
      <c r="CM225" s="203"/>
      <c r="CN225" s="203"/>
      <c r="CO225" s="203"/>
      <c r="CP225" s="203"/>
      <c r="CQ225" s="203"/>
      <c r="CR225" s="203"/>
    </row>
    <row r="226" spans="1:96" ht="18.75" customHeight="1" x14ac:dyDescent="0.2">
      <c r="A226" s="9"/>
      <c r="B226" s="9"/>
      <c r="C226" s="277"/>
      <c r="D226" s="277"/>
      <c r="E226" s="1"/>
      <c r="F226" s="1"/>
      <c r="G226" s="1"/>
      <c r="H226" s="1"/>
      <c r="I226" s="1"/>
      <c r="J226" s="1"/>
      <c r="K226" s="1"/>
      <c r="L226" s="196"/>
      <c r="M226" s="1"/>
      <c r="N226" s="196"/>
      <c r="O226" s="196"/>
      <c r="P226" s="196"/>
      <c r="Q226" s="196"/>
      <c r="R226" s="27"/>
      <c r="S226" s="196"/>
      <c r="T226" s="203"/>
      <c r="U226" s="203"/>
      <c r="V226" s="203"/>
      <c r="W226" s="203"/>
      <c r="X226" s="203"/>
      <c r="Y226" s="203"/>
      <c r="Z226" s="203"/>
      <c r="AA226" s="203"/>
      <c r="AB226" s="203"/>
      <c r="AC226" s="203"/>
      <c r="AD226" s="203"/>
      <c r="AE226" s="203"/>
      <c r="AF226" s="203"/>
      <c r="AG226" s="203"/>
      <c r="AH226" s="203"/>
      <c r="AI226" s="203"/>
      <c r="AJ226" s="203"/>
      <c r="AK226" s="203"/>
      <c r="AL226" s="203"/>
      <c r="AM226" s="203"/>
      <c r="AN226" s="203"/>
      <c r="AO226" s="203"/>
      <c r="AP226" s="203"/>
      <c r="AQ226" s="203"/>
      <c r="AR226" s="203"/>
      <c r="AS226" s="203"/>
      <c r="AT226" s="203"/>
      <c r="AU226" s="203"/>
      <c r="AV226" s="203"/>
      <c r="AW226" s="203"/>
      <c r="AX226" s="203"/>
      <c r="AY226" s="203"/>
      <c r="AZ226" s="203"/>
      <c r="BA226" s="203"/>
      <c r="BB226" s="203"/>
      <c r="BC226" s="203"/>
      <c r="BD226" s="203"/>
      <c r="BE226" s="203"/>
      <c r="BF226" s="203"/>
      <c r="BG226" s="203"/>
      <c r="BH226" s="203"/>
      <c r="BI226" s="203"/>
      <c r="BJ226" s="203"/>
      <c r="BK226" s="203"/>
      <c r="BL226" s="203"/>
      <c r="BM226" s="203"/>
      <c r="BN226" s="203"/>
      <c r="BO226" s="203"/>
      <c r="BP226" s="203"/>
      <c r="BQ226" s="203"/>
      <c r="BR226" s="203"/>
      <c r="BS226" s="203"/>
      <c r="BT226" s="203"/>
      <c r="BU226" s="203"/>
      <c r="BV226" s="203"/>
      <c r="BW226" s="203"/>
      <c r="BX226" s="203"/>
      <c r="BY226" s="203"/>
      <c r="BZ226" s="203"/>
      <c r="CA226" s="203"/>
      <c r="CB226" s="203"/>
      <c r="CC226" s="203"/>
      <c r="CD226" s="203"/>
      <c r="CE226" s="203"/>
      <c r="CF226" s="203"/>
      <c r="CG226" s="203"/>
      <c r="CH226" s="203"/>
      <c r="CI226" s="203"/>
      <c r="CJ226" s="203"/>
      <c r="CK226" s="203"/>
      <c r="CL226" s="203"/>
      <c r="CM226" s="203"/>
      <c r="CN226" s="203"/>
      <c r="CO226" s="203"/>
      <c r="CP226" s="203"/>
      <c r="CQ226" s="203"/>
      <c r="CR226" s="203"/>
    </row>
    <row r="227" spans="1:96" ht="18.75" customHeight="1" x14ac:dyDescent="0.2">
      <c r="A227" s="9"/>
      <c r="B227" s="9"/>
      <c r="C227" s="277"/>
      <c r="D227" s="277"/>
      <c r="E227" s="1"/>
      <c r="F227" s="1"/>
      <c r="G227" s="1"/>
      <c r="H227" s="1"/>
      <c r="I227" s="1"/>
      <c r="J227" s="1"/>
      <c r="K227" s="1"/>
      <c r="L227" s="196"/>
      <c r="M227" s="1"/>
      <c r="N227" s="196"/>
      <c r="O227" s="196"/>
      <c r="P227" s="196"/>
      <c r="Q227" s="196"/>
      <c r="R227" s="27"/>
      <c r="S227" s="196"/>
      <c r="T227" s="203"/>
      <c r="U227" s="203"/>
      <c r="V227" s="203"/>
      <c r="W227" s="203"/>
      <c r="X227" s="203"/>
      <c r="Y227" s="203"/>
      <c r="Z227" s="203"/>
      <c r="AA227" s="203"/>
      <c r="AB227" s="203"/>
      <c r="AC227" s="203"/>
      <c r="AD227" s="203"/>
      <c r="AE227" s="203"/>
      <c r="AF227" s="203"/>
      <c r="AG227" s="203"/>
      <c r="AH227" s="203"/>
      <c r="AI227" s="203"/>
      <c r="AJ227" s="203"/>
      <c r="AK227" s="203"/>
      <c r="AL227" s="203"/>
      <c r="AM227" s="203"/>
      <c r="AN227" s="203"/>
      <c r="AO227" s="203"/>
      <c r="AP227" s="203"/>
      <c r="AQ227" s="203"/>
      <c r="AR227" s="203"/>
      <c r="AS227" s="203"/>
      <c r="AT227" s="203"/>
      <c r="AU227" s="203"/>
      <c r="AV227" s="203"/>
      <c r="AW227" s="203"/>
      <c r="AX227" s="203"/>
      <c r="AY227" s="203"/>
      <c r="AZ227" s="203"/>
      <c r="BA227" s="203"/>
      <c r="BB227" s="203"/>
      <c r="BC227" s="203"/>
      <c r="BD227" s="203"/>
      <c r="BE227" s="203"/>
      <c r="BF227" s="203"/>
      <c r="BG227" s="203"/>
      <c r="BH227" s="203"/>
      <c r="BI227" s="203"/>
      <c r="BJ227" s="203"/>
      <c r="BK227" s="203"/>
      <c r="BL227" s="203"/>
      <c r="BM227" s="203"/>
      <c r="BN227" s="203"/>
      <c r="BO227" s="203"/>
      <c r="BP227" s="203"/>
      <c r="BQ227" s="203"/>
      <c r="BR227" s="203"/>
      <c r="BS227" s="203"/>
      <c r="BT227" s="203"/>
      <c r="BU227" s="203"/>
      <c r="BV227" s="203"/>
      <c r="BW227" s="203"/>
      <c r="BX227" s="203"/>
      <c r="BY227" s="203"/>
      <c r="BZ227" s="203"/>
      <c r="CA227" s="203"/>
      <c r="CB227" s="203"/>
      <c r="CC227" s="203"/>
      <c r="CD227" s="203"/>
      <c r="CE227" s="203"/>
      <c r="CF227" s="203"/>
      <c r="CG227" s="203"/>
      <c r="CH227" s="203"/>
      <c r="CI227" s="203"/>
      <c r="CJ227" s="203"/>
      <c r="CK227" s="203"/>
      <c r="CL227" s="203"/>
      <c r="CM227" s="203"/>
      <c r="CN227" s="203"/>
      <c r="CO227" s="203"/>
      <c r="CP227" s="203"/>
      <c r="CQ227" s="203"/>
      <c r="CR227" s="203"/>
    </row>
    <row r="228" spans="1:96" ht="18.75" customHeight="1" x14ac:dyDescent="0.2">
      <c r="A228" s="9"/>
      <c r="B228" s="9"/>
      <c r="C228" s="277"/>
      <c r="D228" s="277"/>
      <c r="E228" s="1"/>
      <c r="F228" s="1"/>
      <c r="G228" s="1"/>
      <c r="H228" s="1"/>
      <c r="I228" s="1"/>
      <c r="J228" s="1"/>
      <c r="K228" s="1"/>
      <c r="L228" s="196"/>
      <c r="M228" s="1"/>
      <c r="N228" s="196"/>
      <c r="O228" s="196"/>
      <c r="P228" s="196"/>
      <c r="Q228" s="196"/>
      <c r="R228" s="27"/>
      <c r="S228" s="196"/>
      <c r="T228" s="203"/>
      <c r="U228" s="203"/>
      <c r="V228" s="203"/>
      <c r="W228" s="203"/>
      <c r="X228" s="203"/>
      <c r="Y228" s="203"/>
      <c r="Z228" s="203"/>
      <c r="AA228" s="203"/>
      <c r="AB228" s="203"/>
      <c r="AC228" s="203"/>
      <c r="AD228" s="203"/>
      <c r="AE228" s="203"/>
      <c r="AF228" s="203"/>
      <c r="AG228" s="203"/>
      <c r="AH228" s="203"/>
      <c r="AI228" s="203"/>
      <c r="AJ228" s="203"/>
      <c r="AK228" s="203"/>
      <c r="AL228" s="203"/>
      <c r="AM228" s="203"/>
      <c r="AN228" s="203"/>
      <c r="AO228" s="203"/>
      <c r="AP228" s="203"/>
      <c r="AQ228" s="203"/>
      <c r="AR228" s="203"/>
      <c r="AS228" s="203"/>
      <c r="AT228" s="203"/>
      <c r="AU228" s="203"/>
      <c r="AV228" s="203"/>
      <c r="AW228" s="203"/>
      <c r="AX228" s="203"/>
      <c r="AY228" s="203"/>
      <c r="AZ228" s="203"/>
      <c r="BA228" s="203"/>
      <c r="BB228" s="203"/>
      <c r="BC228" s="203"/>
      <c r="BD228" s="203"/>
      <c r="BE228" s="203"/>
      <c r="BF228" s="203"/>
      <c r="BG228" s="203"/>
      <c r="BH228" s="203"/>
      <c r="BI228" s="203"/>
      <c r="BJ228" s="203"/>
      <c r="BK228" s="203"/>
      <c r="BL228" s="203"/>
      <c r="BM228" s="203"/>
      <c r="BN228" s="203"/>
      <c r="BO228" s="203"/>
      <c r="BP228" s="203"/>
      <c r="BQ228" s="203"/>
      <c r="BR228" s="203"/>
      <c r="BS228" s="203"/>
      <c r="BT228" s="203"/>
      <c r="BU228" s="203"/>
      <c r="BV228" s="203"/>
      <c r="BW228" s="203"/>
      <c r="BX228" s="203"/>
      <c r="BY228" s="203"/>
      <c r="BZ228" s="203"/>
      <c r="CA228" s="203"/>
      <c r="CB228" s="203"/>
      <c r="CC228" s="203"/>
      <c r="CD228" s="203"/>
      <c r="CE228" s="203"/>
      <c r="CF228" s="203"/>
      <c r="CG228" s="203"/>
      <c r="CH228" s="203"/>
      <c r="CI228" s="203"/>
      <c r="CJ228" s="203"/>
      <c r="CK228" s="203"/>
      <c r="CL228" s="203"/>
      <c r="CM228" s="203"/>
      <c r="CN228" s="203"/>
      <c r="CO228" s="203"/>
      <c r="CP228" s="203"/>
      <c r="CQ228" s="203"/>
      <c r="CR228" s="203"/>
    </row>
    <row r="229" spans="1:96" ht="18.75" customHeight="1" x14ac:dyDescent="0.2">
      <c r="A229" s="9"/>
      <c r="B229" s="9"/>
      <c r="C229" s="277"/>
      <c r="D229" s="277"/>
      <c r="E229" s="1"/>
      <c r="F229" s="1"/>
      <c r="G229" s="1"/>
      <c r="H229" s="1"/>
      <c r="I229" s="1"/>
      <c r="J229" s="1"/>
      <c r="K229" s="1"/>
      <c r="L229" s="196"/>
      <c r="M229" s="1"/>
      <c r="N229" s="196"/>
      <c r="O229" s="196"/>
      <c r="P229" s="196"/>
      <c r="Q229" s="196"/>
      <c r="R229" s="27"/>
      <c r="S229" s="196"/>
      <c r="T229" s="203"/>
      <c r="U229" s="203"/>
      <c r="V229" s="203"/>
      <c r="W229" s="203"/>
      <c r="X229" s="203"/>
      <c r="Y229" s="203"/>
      <c r="Z229" s="203"/>
      <c r="AA229" s="203"/>
      <c r="AB229" s="203"/>
      <c r="AC229" s="203"/>
      <c r="AD229" s="203"/>
      <c r="AE229" s="203"/>
      <c r="AF229" s="203"/>
      <c r="AG229" s="203"/>
      <c r="AH229" s="203"/>
      <c r="AI229" s="203"/>
      <c r="AJ229" s="203"/>
      <c r="AK229" s="203"/>
      <c r="AL229" s="203"/>
      <c r="AM229" s="203"/>
      <c r="AN229" s="203"/>
      <c r="AO229" s="203"/>
      <c r="AP229" s="203"/>
      <c r="AQ229" s="203"/>
      <c r="AR229" s="203"/>
      <c r="AS229" s="203"/>
      <c r="AT229" s="203"/>
      <c r="AU229" s="203"/>
      <c r="AV229" s="203"/>
      <c r="AW229" s="203"/>
      <c r="AX229" s="203"/>
      <c r="AY229" s="203"/>
      <c r="AZ229" s="203"/>
      <c r="BA229" s="203"/>
      <c r="BB229" s="203"/>
      <c r="BC229" s="203"/>
      <c r="BD229" s="203"/>
      <c r="BE229" s="203"/>
      <c r="BF229" s="203"/>
      <c r="BG229" s="203"/>
      <c r="BH229" s="203"/>
      <c r="BI229" s="203"/>
      <c r="BJ229" s="203"/>
      <c r="BK229" s="203"/>
      <c r="BL229" s="203"/>
      <c r="BM229" s="203"/>
      <c r="BN229" s="203"/>
      <c r="BO229" s="203"/>
      <c r="BP229" s="203"/>
      <c r="BQ229" s="203"/>
      <c r="BR229" s="203"/>
      <c r="BS229" s="203"/>
      <c r="BT229" s="203"/>
      <c r="BU229" s="203"/>
      <c r="BV229" s="203"/>
      <c r="BW229" s="203"/>
      <c r="BX229" s="203"/>
      <c r="BY229" s="203"/>
      <c r="BZ229" s="203"/>
      <c r="CA229" s="203"/>
      <c r="CB229" s="203"/>
      <c r="CC229" s="203"/>
      <c r="CD229" s="203"/>
      <c r="CE229" s="203"/>
      <c r="CF229" s="203"/>
      <c r="CG229" s="203"/>
      <c r="CH229" s="203"/>
      <c r="CI229" s="203"/>
      <c r="CJ229" s="203"/>
      <c r="CK229" s="203"/>
      <c r="CL229" s="203"/>
      <c r="CM229" s="203"/>
      <c r="CN229" s="203"/>
      <c r="CO229" s="203"/>
      <c r="CP229" s="203"/>
      <c r="CQ229" s="203"/>
      <c r="CR229" s="203"/>
    </row>
    <row r="230" spans="1:96" ht="18.75" customHeight="1" x14ac:dyDescent="0.2">
      <c r="A230" s="9"/>
      <c r="B230" s="9"/>
      <c r="C230" s="277"/>
      <c r="D230" s="277"/>
      <c r="E230" s="1"/>
      <c r="F230" s="1"/>
      <c r="G230" s="1"/>
      <c r="H230" s="1"/>
      <c r="I230" s="1"/>
      <c r="J230" s="1"/>
      <c r="K230" s="1"/>
      <c r="L230" s="196"/>
      <c r="M230" s="1"/>
      <c r="N230" s="196"/>
      <c r="O230" s="196"/>
      <c r="P230" s="196"/>
      <c r="Q230" s="196"/>
      <c r="R230" s="27"/>
      <c r="S230" s="196"/>
      <c r="T230" s="203"/>
      <c r="U230" s="203"/>
      <c r="V230" s="203"/>
      <c r="W230" s="203"/>
      <c r="X230" s="203"/>
      <c r="Y230" s="203"/>
      <c r="Z230" s="203"/>
      <c r="AA230" s="203"/>
      <c r="AB230" s="203"/>
      <c r="AC230" s="203"/>
      <c r="AD230" s="203"/>
      <c r="AE230" s="203"/>
      <c r="AF230" s="203"/>
      <c r="AG230" s="203"/>
      <c r="AH230" s="203"/>
      <c r="AI230" s="203"/>
      <c r="AJ230" s="203"/>
      <c r="AK230" s="203"/>
      <c r="AL230" s="203"/>
      <c r="AM230" s="203"/>
      <c r="AN230" s="203"/>
      <c r="AO230" s="203"/>
      <c r="AP230" s="203"/>
      <c r="AQ230" s="203"/>
      <c r="AR230" s="203"/>
      <c r="AS230" s="203"/>
      <c r="AT230" s="203"/>
      <c r="AU230" s="203"/>
      <c r="AV230" s="203"/>
      <c r="AW230" s="203"/>
      <c r="AX230" s="203"/>
      <c r="AY230" s="203"/>
      <c r="AZ230" s="203"/>
      <c r="BA230" s="203"/>
      <c r="BB230" s="203"/>
      <c r="BC230" s="203"/>
      <c r="BD230" s="203"/>
      <c r="BE230" s="203"/>
      <c r="BF230" s="203"/>
      <c r="BG230" s="203"/>
      <c r="BH230" s="203"/>
      <c r="BI230" s="203"/>
      <c r="BJ230" s="203"/>
      <c r="BK230" s="203"/>
      <c r="BL230" s="203"/>
      <c r="BM230" s="203"/>
      <c r="BN230" s="203"/>
      <c r="BO230" s="203"/>
      <c r="BP230" s="203"/>
      <c r="BQ230" s="203"/>
      <c r="BR230" s="203"/>
      <c r="BS230" s="203"/>
      <c r="BT230" s="203"/>
      <c r="BU230" s="203"/>
      <c r="BV230" s="203"/>
      <c r="BW230" s="203"/>
      <c r="BX230" s="203"/>
      <c r="BY230" s="203"/>
      <c r="BZ230" s="203"/>
      <c r="CA230" s="203"/>
      <c r="CB230" s="203"/>
      <c r="CC230" s="203"/>
      <c r="CD230" s="203"/>
      <c r="CE230" s="203"/>
      <c r="CF230" s="203"/>
      <c r="CG230" s="203"/>
      <c r="CH230" s="203"/>
      <c r="CI230" s="203"/>
      <c r="CJ230" s="203"/>
      <c r="CK230" s="203"/>
      <c r="CL230" s="203"/>
      <c r="CM230" s="203"/>
      <c r="CN230" s="203"/>
      <c r="CO230" s="203"/>
      <c r="CP230" s="203"/>
      <c r="CQ230" s="203"/>
      <c r="CR230" s="203"/>
    </row>
    <row r="231" spans="1:96" ht="18.75" customHeight="1" x14ac:dyDescent="0.2">
      <c r="A231" s="9"/>
      <c r="B231" s="9"/>
      <c r="C231" s="277"/>
      <c r="D231" s="277"/>
      <c r="E231" s="1"/>
      <c r="F231" s="1"/>
      <c r="G231" s="1"/>
      <c r="H231" s="1"/>
      <c r="I231" s="1"/>
      <c r="J231" s="1"/>
      <c r="K231" s="1"/>
      <c r="L231" s="196"/>
      <c r="M231" s="1"/>
      <c r="N231" s="196"/>
      <c r="O231" s="196"/>
      <c r="P231" s="196"/>
      <c r="Q231" s="196"/>
      <c r="R231" s="27"/>
      <c r="S231" s="196"/>
      <c r="T231" s="203"/>
      <c r="U231" s="203"/>
      <c r="V231" s="203"/>
      <c r="W231" s="203"/>
      <c r="X231" s="203"/>
      <c r="Y231" s="203"/>
      <c r="Z231" s="203"/>
      <c r="AA231" s="203"/>
      <c r="AB231" s="203"/>
      <c r="AC231" s="203"/>
      <c r="AD231" s="203"/>
      <c r="AE231" s="203"/>
      <c r="AF231" s="203"/>
      <c r="AG231" s="203"/>
      <c r="AH231" s="203"/>
      <c r="AI231" s="203"/>
      <c r="AJ231" s="203"/>
      <c r="AK231" s="203"/>
      <c r="AL231" s="203"/>
      <c r="AM231" s="203"/>
      <c r="AN231" s="203"/>
      <c r="AO231" s="203"/>
      <c r="AP231" s="203"/>
      <c r="AQ231" s="203"/>
      <c r="AR231" s="203"/>
      <c r="AS231" s="203"/>
      <c r="AT231" s="203"/>
      <c r="AU231" s="203"/>
      <c r="AV231" s="203"/>
      <c r="AW231" s="203"/>
      <c r="AX231" s="203"/>
      <c r="AY231" s="203"/>
      <c r="AZ231" s="203"/>
      <c r="BA231" s="203"/>
      <c r="BB231" s="203"/>
      <c r="BC231" s="203"/>
      <c r="BD231" s="203"/>
      <c r="BE231" s="203"/>
      <c r="BF231" s="203"/>
      <c r="BG231" s="203"/>
      <c r="BH231" s="203"/>
      <c r="BI231" s="203"/>
      <c r="BJ231" s="203"/>
      <c r="BK231" s="203"/>
      <c r="BL231" s="203"/>
      <c r="BM231" s="203"/>
      <c r="BN231" s="203"/>
      <c r="BO231" s="203"/>
      <c r="BP231" s="203"/>
      <c r="BQ231" s="203"/>
      <c r="BR231" s="203"/>
      <c r="BS231" s="203"/>
      <c r="BT231" s="203"/>
      <c r="BU231" s="203"/>
      <c r="BV231" s="203"/>
      <c r="BW231" s="203"/>
      <c r="BX231" s="203"/>
      <c r="BY231" s="203"/>
      <c r="BZ231" s="203"/>
      <c r="CA231" s="203"/>
      <c r="CB231" s="203"/>
      <c r="CC231" s="203"/>
      <c r="CD231" s="203"/>
      <c r="CE231" s="203"/>
      <c r="CF231" s="203"/>
      <c r="CG231" s="203"/>
      <c r="CH231" s="203"/>
      <c r="CI231" s="203"/>
      <c r="CJ231" s="203"/>
      <c r="CK231" s="203"/>
      <c r="CL231" s="203"/>
      <c r="CM231" s="203"/>
      <c r="CN231" s="203"/>
      <c r="CO231" s="203"/>
      <c r="CP231" s="203"/>
      <c r="CQ231" s="203"/>
      <c r="CR231" s="203"/>
    </row>
    <row r="232" spans="1:96" ht="18.75" customHeight="1" x14ac:dyDescent="0.2">
      <c r="A232" s="9"/>
      <c r="B232" s="9"/>
      <c r="C232" s="277"/>
      <c r="D232" s="277"/>
      <c r="E232" s="1"/>
      <c r="F232" s="1"/>
      <c r="G232" s="1"/>
      <c r="H232" s="1"/>
      <c r="I232" s="1"/>
      <c r="J232" s="1"/>
      <c r="K232" s="1"/>
      <c r="L232" s="196"/>
      <c r="M232" s="1"/>
      <c r="N232" s="196"/>
      <c r="O232" s="196"/>
      <c r="P232" s="196"/>
      <c r="Q232" s="196"/>
      <c r="R232" s="27"/>
      <c r="S232" s="196"/>
      <c r="T232" s="203"/>
      <c r="U232" s="203"/>
      <c r="V232" s="203"/>
      <c r="W232" s="203"/>
      <c r="X232" s="203"/>
      <c r="Y232" s="203"/>
      <c r="Z232" s="203"/>
      <c r="AA232" s="203"/>
      <c r="AB232" s="203"/>
      <c r="AC232" s="203"/>
      <c r="AD232" s="203"/>
      <c r="AE232" s="203"/>
      <c r="AF232" s="203"/>
      <c r="AG232" s="203"/>
      <c r="AH232" s="203"/>
      <c r="AI232" s="203"/>
      <c r="AJ232" s="203"/>
      <c r="AK232" s="203"/>
      <c r="AL232" s="203"/>
      <c r="AM232" s="203"/>
      <c r="AN232" s="203"/>
      <c r="AO232" s="203"/>
      <c r="AP232" s="203"/>
      <c r="AQ232" s="203"/>
      <c r="AR232" s="203"/>
      <c r="AS232" s="203"/>
      <c r="AT232" s="203"/>
      <c r="AU232" s="203"/>
      <c r="AV232" s="203"/>
      <c r="AW232" s="203"/>
      <c r="AX232" s="203"/>
      <c r="AY232" s="203"/>
      <c r="AZ232" s="203"/>
      <c r="BA232" s="203"/>
      <c r="BB232" s="203"/>
      <c r="BC232" s="203"/>
      <c r="BD232" s="203"/>
      <c r="BE232" s="203"/>
      <c r="BF232" s="203"/>
      <c r="BG232" s="203"/>
      <c r="BH232" s="203"/>
      <c r="BI232" s="203"/>
      <c r="BJ232" s="203"/>
      <c r="BK232" s="203"/>
      <c r="BL232" s="203"/>
      <c r="BM232" s="203"/>
      <c r="BN232" s="203"/>
      <c r="BO232" s="203"/>
      <c r="BP232" s="203"/>
      <c r="BQ232" s="203"/>
      <c r="BR232" s="203"/>
      <c r="BS232" s="203"/>
      <c r="BT232" s="203"/>
      <c r="BU232" s="203"/>
      <c r="BV232" s="203"/>
      <c r="BW232" s="203"/>
      <c r="BX232" s="203"/>
      <c r="BY232" s="203"/>
      <c r="BZ232" s="203"/>
      <c r="CA232" s="203"/>
      <c r="CB232" s="203"/>
      <c r="CC232" s="203"/>
      <c r="CD232" s="203"/>
      <c r="CE232" s="203"/>
      <c r="CF232" s="203"/>
      <c r="CG232" s="203"/>
      <c r="CH232" s="203"/>
      <c r="CI232" s="203"/>
      <c r="CJ232" s="203"/>
      <c r="CK232" s="203"/>
      <c r="CL232" s="203"/>
      <c r="CM232" s="203"/>
      <c r="CN232" s="203"/>
      <c r="CO232" s="203"/>
      <c r="CP232" s="203"/>
      <c r="CQ232" s="203"/>
      <c r="CR232" s="203"/>
    </row>
    <row r="233" spans="1:96" ht="18.75" customHeight="1" x14ac:dyDescent="0.2">
      <c r="A233" s="9"/>
      <c r="B233" s="9"/>
      <c r="C233" s="277"/>
      <c r="D233" s="277"/>
      <c r="E233" s="1"/>
      <c r="F233" s="1"/>
      <c r="G233" s="1"/>
      <c r="H233" s="1"/>
      <c r="I233" s="1"/>
      <c r="J233" s="1"/>
      <c r="K233" s="1"/>
      <c r="L233" s="196"/>
      <c r="M233" s="1"/>
      <c r="N233" s="196"/>
      <c r="O233" s="196"/>
      <c r="P233" s="196"/>
      <c r="Q233" s="196"/>
      <c r="R233" s="27"/>
      <c r="S233" s="196"/>
      <c r="T233" s="203"/>
      <c r="U233" s="203"/>
      <c r="V233" s="203"/>
      <c r="W233" s="203"/>
      <c r="X233" s="203"/>
      <c r="Y233" s="203"/>
      <c r="Z233" s="203"/>
      <c r="AA233" s="203"/>
      <c r="AB233" s="203"/>
      <c r="AC233" s="203"/>
      <c r="AD233" s="203"/>
      <c r="AE233" s="203"/>
      <c r="AF233" s="203"/>
      <c r="AG233" s="203"/>
      <c r="AH233" s="203"/>
      <c r="AI233" s="203"/>
      <c r="AJ233" s="203"/>
      <c r="AK233" s="203"/>
      <c r="AL233" s="203"/>
      <c r="AM233" s="203"/>
      <c r="AN233" s="203"/>
      <c r="AO233" s="203"/>
      <c r="AP233" s="203"/>
      <c r="AQ233" s="203"/>
      <c r="AR233" s="203"/>
      <c r="AS233" s="203"/>
      <c r="AT233" s="203"/>
      <c r="AU233" s="203"/>
      <c r="AV233" s="203"/>
      <c r="AW233" s="203"/>
      <c r="AX233" s="203"/>
      <c r="AY233" s="203"/>
      <c r="AZ233" s="203"/>
      <c r="BA233" s="203"/>
      <c r="BB233" s="203"/>
      <c r="BC233" s="203"/>
      <c r="BD233" s="203"/>
      <c r="BE233" s="203"/>
      <c r="BF233" s="203"/>
      <c r="BG233" s="203"/>
      <c r="BH233" s="203"/>
      <c r="BI233" s="203"/>
      <c r="BJ233" s="203"/>
      <c r="BK233" s="203"/>
      <c r="BL233" s="203"/>
      <c r="BM233" s="203"/>
      <c r="BN233" s="203"/>
      <c r="BO233" s="203"/>
      <c r="BP233" s="203"/>
      <c r="BQ233" s="203"/>
      <c r="BR233" s="203"/>
      <c r="BS233" s="203"/>
      <c r="BT233" s="203"/>
      <c r="BU233" s="203"/>
      <c r="BV233" s="203"/>
      <c r="BW233" s="203"/>
      <c r="BX233" s="203"/>
      <c r="BY233" s="203"/>
      <c r="BZ233" s="203"/>
      <c r="CA233" s="203"/>
      <c r="CB233" s="203"/>
      <c r="CC233" s="203"/>
      <c r="CD233" s="203"/>
      <c r="CE233" s="203"/>
      <c r="CF233" s="203"/>
      <c r="CG233" s="203"/>
      <c r="CH233" s="203"/>
      <c r="CI233" s="203"/>
      <c r="CJ233" s="203"/>
      <c r="CK233" s="203"/>
      <c r="CL233" s="203"/>
      <c r="CM233" s="203"/>
      <c r="CN233" s="203"/>
      <c r="CO233" s="203"/>
      <c r="CP233" s="203"/>
      <c r="CQ233" s="203"/>
      <c r="CR233" s="203"/>
    </row>
    <row r="234" spans="1:96" ht="18.75" customHeight="1" x14ac:dyDescent="0.2">
      <c r="A234" s="9"/>
      <c r="B234" s="9"/>
      <c r="C234" s="277"/>
      <c r="D234" s="277"/>
      <c r="E234" s="1"/>
      <c r="F234" s="1"/>
      <c r="G234" s="1"/>
      <c r="H234" s="1"/>
      <c r="I234" s="1"/>
      <c r="J234" s="1"/>
      <c r="K234" s="1"/>
      <c r="L234" s="196"/>
      <c r="M234" s="1"/>
      <c r="N234" s="196"/>
      <c r="O234" s="196"/>
      <c r="P234" s="196"/>
      <c r="Q234" s="196"/>
      <c r="R234" s="27"/>
      <c r="S234" s="196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03"/>
      <c r="AK234" s="203"/>
      <c r="AL234" s="203"/>
      <c r="AM234" s="203"/>
      <c r="AN234" s="203"/>
      <c r="AO234" s="203"/>
      <c r="AP234" s="203"/>
      <c r="AQ234" s="203"/>
      <c r="AR234" s="203"/>
      <c r="AS234" s="203"/>
      <c r="AT234" s="203"/>
      <c r="AU234" s="203"/>
      <c r="AV234" s="203"/>
      <c r="AW234" s="203"/>
      <c r="AX234" s="203"/>
      <c r="AY234" s="203"/>
      <c r="AZ234" s="203"/>
      <c r="BA234" s="203"/>
      <c r="BB234" s="203"/>
      <c r="BC234" s="203"/>
      <c r="BD234" s="203"/>
      <c r="BE234" s="203"/>
      <c r="BF234" s="203"/>
      <c r="BG234" s="203"/>
      <c r="BH234" s="203"/>
      <c r="BI234" s="203"/>
      <c r="BJ234" s="203"/>
      <c r="BK234" s="203"/>
      <c r="BL234" s="203"/>
      <c r="BM234" s="203"/>
      <c r="BN234" s="203"/>
      <c r="BO234" s="203"/>
      <c r="BP234" s="203"/>
      <c r="BQ234" s="203"/>
      <c r="BR234" s="203"/>
      <c r="BS234" s="203"/>
      <c r="BT234" s="203"/>
      <c r="BU234" s="203"/>
      <c r="BV234" s="203"/>
      <c r="BW234" s="203"/>
      <c r="BX234" s="203"/>
      <c r="BY234" s="203"/>
      <c r="BZ234" s="203"/>
      <c r="CA234" s="203"/>
      <c r="CB234" s="203"/>
      <c r="CC234" s="203"/>
      <c r="CD234" s="203"/>
      <c r="CE234" s="203"/>
      <c r="CF234" s="203"/>
      <c r="CG234" s="203"/>
      <c r="CH234" s="203"/>
      <c r="CI234" s="203"/>
      <c r="CJ234" s="203"/>
      <c r="CK234" s="203"/>
      <c r="CL234" s="203"/>
      <c r="CM234" s="203"/>
      <c r="CN234" s="203"/>
      <c r="CO234" s="203"/>
      <c r="CP234" s="203"/>
      <c r="CQ234" s="203"/>
      <c r="CR234" s="203"/>
    </row>
    <row r="235" spans="1:96" ht="18.75" customHeight="1" x14ac:dyDescent="0.2">
      <c r="A235" s="9"/>
      <c r="B235" s="9"/>
      <c r="C235" s="277"/>
      <c r="D235" s="277"/>
      <c r="E235" s="1"/>
      <c r="F235" s="1"/>
      <c r="G235" s="1"/>
      <c r="H235" s="1"/>
      <c r="I235" s="1"/>
      <c r="J235" s="1"/>
      <c r="K235" s="1"/>
      <c r="L235" s="196"/>
      <c r="M235" s="1"/>
      <c r="N235" s="196"/>
      <c r="O235" s="196"/>
      <c r="P235" s="196"/>
      <c r="Q235" s="196"/>
      <c r="R235" s="27"/>
      <c r="S235" s="196"/>
      <c r="T235" s="203"/>
      <c r="U235" s="203"/>
      <c r="V235" s="203"/>
      <c r="W235" s="203"/>
      <c r="X235" s="203"/>
      <c r="Y235" s="203"/>
      <c r="Z235" s="203"/>
      <c r="AA235" s="203"/>
      <c r="AB235" s="203"/>
      <c r="AC235" s="203"/>
      <c r="AD235" s="203"/>
      <c r="AE235" s="203"/>
      <c r="AF235" s="203"/>
      <c r="AG235" s="203"/>
      <c r="AH235" s="203"/>
      <c r="AI235" s="203"/>
      <c r="AJ235" s="203"/>
      <c r="AK235" s="203"/>
      <c r="AL235" s="203"/>
      <c r="AM235" s="203"/>
      <c r="AN235" s="203"/>
      <c r="AO235" s="203"/>
      <c r="AP235" s="203"/>
      <c r="AQ235" s="203"/>
      <c r="AR235" s="203"/>
      <c r="AS235" s="203"/>
      <c r="AT235" s="203"/>
      <c r="AU235" s="203"/>
      <c r="AV235" s="203"/>
      <c r="AW235" s="203"/>
      <c r="AX235" s="203"/>
      <c r="AY235" s="203"/>
      <c r="AZ235" s="203"/>
      <c r="BA235" s="203"/>
      <c r="BB235" s="203"/>
      <c r="BC235" s="203"/>
      <c r="BD235" s="203"/>
      <c r="BE235" s="203"/>
      <c r="BF235" s="203"/>
      <c r="BG235" s="203"/>
      <c r="BH235" s="203"/>
      <c r="BI235" s="203"/>
      <c r="BJ235" s="203"/>
      <c r="BK235" s="203"/>
      <c r="BL235" s="203"/>
      <c r="BM235" s="203"/>
      <c r="BN235" s="203"/>
      <c r="BO235" s="203"/>
      <c r="BP235" s="203"/>
      <c r="BQ235" s="203"/>
      <c r="BR235" s="203"/>
      <c r="BS235" s="203"/>
      <c r="BT235" s="203"/>
      <c r="BU235" s="203"/>
      <c r="BV235" s="203"/>
      <c r="BW235" s="203"/>
      <c r="BX235" s="203"/>
      <c r="BY235" s="203"/>
      <c r="BZ235" s="203"/>
      <c r="CA235" s="203"/>
      <c r="CB235" s="203"/>
      <c r="CC235" s="203"/>
      <c r="CD235" s="203"/>
      <c r="CE235" s="203"/>
      <c r="CF235" s="203"/>
      <c r="CG235" s="203"/>
      <c r="CH235" s="203"/>
      <c r="CI235" s="203"/>
      <c r="CJ235" s="203"/>
      <c r="CK235" s="203"/>
      <c r="CL235" s="203"/>
      <c r="CM235" s="203"/>
      <c r="CN235" s="203"/>
      <c r="CO235" s="203"/>
      <c r="CP235" s="203"/>
      <c r="CQ235" s="203"/>
      <c r="CR235" s="203"/>
    </row>
    <row r="236" spans="1:96" ht="18.75" customHeight="1" x14ac:dyDescent="0.2">
      <c r="A236" s="9"/>
      <c r="B236" s="9"/>
      <c r="C236" s="277"/>
      <c r="D236" s="277"/>
      <c r="E236" s="1"/>
      <c r="F236" s="1"/>
      <c r="G236" s="1"/>
      <c r="H236" s="1"/>
      <c r="I236" s="1"/>
      <c r="J236" s="1"/>
      <c r="K236" s="1"/>
      <c r="L236" s="196"/>
      <c r="M236" s="1"/>
      <c r="N236" s="196"/>
      <c r="O236" s="196"/>
      <c r="P236" s="196"/>
      <c r="Q236" s="196"/>
      <c r="R236" s="27"/>
      <c r="S236" s="196"/>
      <c r="T236" s="203"/>
      <c r="U236" s="203"/>
      <c r="V236" s="203"/>
      <c r="W236" s="203"/>
      <c r="X236" s="203"/>
      <c r="Y236" s="203"/>
      <c r="Z236" s="203"/>
      <c r="AA236" s="203"/>
      <c r="AB236" s="203"/>
      <c r="AC236" s="203"/>
      <c r="AD236" s="203"/>
      <c r="AE236" s="203"/>
      <c r="AF236" s="203"/>
      <c r="AG236" s="203"/>
      <c r="AH236" s="203"/>
      <c r="AI236" s="203"/>
      <c r="AJ236" s="203"/>
      <c r="AK236" s="203"/>
      <c r="AL236" s="203"/>
      <c r="AM236" s="203"/>
      <c r="AN236" s="203"/>
      <c r="AO236" s="203"/>
      <c r="AP236" s="203"/>
      <c r="AQ236" s="203"/>
      <c r="AR236" s="203"/>
      <c r="AS236" s="203"/>
      <c r="AT236" s="203"/>
      <c r="AU236" s="203"/>
      <c r="AV236" s="203"/>
      <c r="AW236" s="203"/>
      <c r="AX236" s="203"/>
      <c r="AY236" s="203"/>
      <c r="AZ236" s="203"/>
      <c r="BA236" s="203"/>
      <c r="BB236" s="203"/>
      <c r="BC236" s="203"/>
      <c r="BD236" s="203"/>
      <c r="BE236" s="203"/>
      <c r="BF236" s="203"/>
      <c r="BG236" s="203"/>
      <c r="BH236" s="203"/>
      <c r="BI236" s="203"/>
      <c r="BJ236" s="203"/>
      <c r="BK236" s="203"/>
      <c r="BL236" s="203"/>
      <c r="BM236" s="203"/>
      <c r="BN236" s="203"/>
      <c r="BO236" s="203"/>
      <c r="BP236" s="203"/>
      <c r="BQ236" s="203"/>
      <c r="BR236" s="203"/>
      <c r="BS236" s="203"/>
      <c r="BT236" s="203"/>
      <c r="BU236" s="203"/>
      <c r="BV236" s="203"/>
      <c r="BW236" s="203"/>
      <c r="BX236" s="203"/>
      <c r="BY236" s="203"/>
      <c r="BZ236" s="203"/>
      <c r="CA236" s="203"/>
      <c r="CB236" s="203"/>
      <c r="CC236" s="203"/>
      <c r="CD236" s="203"/>
      <c r="CE236" s="203"/>
      <c r="CF236" s="203"/>
      <c r="CG236" s="203"/>
      <c r="CH236" s="203"/>
      <c r="CI236" s="203"/>
      <c r="CJ236" s="203"/>
      <c r="CK236" s="203"/>
      <c r="CL236" s="203"/>
      <c r="CM236" s="203"/>
      <c r="CN236" s="203"/>
      <c r="CO236" s="203"/>
      <c r="CP236" s="203"/>
      <c r="CQ236" s="203"/>
      <c r="CR236" s="203"/>
    </row>
    <row r="237" spans="1:96" ht="18.75" customHeight="1" x14ac:dyDescent="0.2">
      <c r="A237" s="9"/>
      <c r="B237" s="9"/>
      <c r="C237" s="277"/>
      <c r="D237" s="277"/>
      <c r="E237" s="1"/>
      <c r="F237" s="1"/>
      <c r="G237" s="1"/>
      <c r="H237" s="1"/>
      <c r="I237" s="1"/>
      <c r="J237" s="1"/>
      <c r="K237" s="1"/>
      <c r="L237" s="196"/>
      <c r="M237" s="1"/>
      <c r="N237" s="196"/>
      <c r="O237" s="196"/>
      <c r="P237" s="196"/>
      <c r="Q237" s="196"/>
      <c r="R237" s="27"/>
      <c r="S237" s="196"/>
      <c r="T237" s="203"/>
      <c r="U237" s="203"/>
      <c r="V237" s="203"/>
      <c r="W237" s="203"/>
      <c r="X237" s="203"/>
      <c r="Y237" s="203"/>
      <c r="Z237" s="203"/>
      <c r="AA237" s="203"/>
      <c r="AB237" s="203"/>
      <c r="AC237" s="203"/>
      <c r="AD237" s="203"/>
      <c r="AE237" s="203"/>
      <c r="AF237" s="203"/>
      <c r="AG237" s="203"/>
      <c r="AH237" s="203"/>
      <c r="AI237" s="203"/>
      <c r="AJ237" s="203"/>
      <c r="AK237" s="203"/>
      <c r="AL237" s="203"/>
      <c r="AM237" s="203"/>
      <c r="AN237" s="203"/>
      <c r="AO237" s="203"/>
      <c r="AP237" s="203"/>
      <c r="AQ237" s="203"/>
      <c r="AR237" s="203"/>
      <c r="AS237" s="203"/>
      <c r="AT237" s="203"/>
      <c r="AU237" s="203"/>
      <c r="AV237" s="203"/>
      <c r="AW237" s="203"/>
      <c r="AX237" s="203"/>
      <c r="AY237" s="203"/>
      <c r="AZ237" s="203"/>
      <c r="BA237" s="203"/>
      <c r="BB237" s="203"/>
      <c r="BC237" s="203"/>
      <c r="BD237" s="203"/>
      <c r="BE237" s="203"/>
      <c r="BF237" s="203"/>
      <c r="BG237" s="203"/>
      <c r="BH237" s="203"/>
      <c r="BI237" s="203"/>
      <c r="BJ237" s="203"/>
      <c r="BK237" s="203"/>
      <c r="BL237" s="203"/>
      <c r="BM237" s="203"/>
      <c r="BN237" s="203"/>
      <c r="BO237" s="203"/>
      <c r="BP237" s="203"/>
      <c r="BQ237" s="203"/>
      <c r="BR237" s="203"/>
      <c r="BS237" s="203"/>
      <c r="BT237" s="203"/>
      <c r="BU237" s="203"/>
      <c r="BV237" s="203"/>
      <c r="BW237" s="203"/>
      <c r="BX237" s="203"/>
      <c r="BY237" s="203"/>
      <c r="BZ237" s="203"/>
      <c r="CA237" s="203"/>
      <c r="CB237" s="203"/>
      <c r="CC237" s="203"/>
      <c r="CD237" s="203"/>
      <c r="CE237" s="203"/>
      <c r="CF237" s="203"/>
      <c r="CG237" s="203"/>
      <c r="CH237" s="203"/>
      <c r="CI237" s="203"/>
      <c r="CJ237" s="203"/>
      <c r="CK237" s="203"/>
      <c r="CL237" s="203"/>
      <c r="CM237" s="203"/>
      <c r="CN237" s="203"/>
      <c r="CO237" s="203"/>
      <c r="CP237" s="203"/>
      <c r="CQ237" s="203"/>
      <c r="CR237" s="203"/>
    </row>
    <row r="238" spans="1:96" ht="18.75" customHeight="1" x14ac:dyDescent="0.2">
      <c r="A238" s="9"/>
      <c r="B238" s="9"/>
      <c r="C238" s="277"/>
      <c r="D238" s="277"/>
      <c r="E238" s="1"/>
      <c r="F238" s="1"/>
      <c r="G238" s="1"/>
      <c r="H238" s="1"/>
      <c r="I238" s="1"/>
      <c r="J238" s="1"/>
      <c r="K238" s="1"/>
      <c r="L238" s="196"/>
      <c r="M238" s="1"/>
      <c r="N238" s="196"/>
      <c r="O238" s="196"/>
      <c r="P238" s="196"/>
      <c r="Q238" s="196"/>
      <c r="R238" s="27"/>
      <c r="S238" s="196"/>
      <c r="T238" s="203"/>
      <c r="U238" s="203"/>
      <c r="V238" s="203"/>
      <c r="W238" s="203"/>
      <c r="X238" s="203"/>
      <c r="Y238" s="203"/>
      <c r="Z238" s="203"/>
      <c r="AA238" s="203"/>
      <c r="AB238" s="203"/>
      <c r="AC238" s="203"/>
      <c r="AD238" s="203"/>
      <c r="AE238" s="203"/>
      <c r="AF238" s="203"/>
      <c r="AG238" s="203"/>
      <c r="AH238" s="203"/>
      <c r="AI238" s="203"/>
      <c r="AJ238" s="203"/>
      <c r="AK238" s="203"/>
      <c r="AL238" s="203"/>
      <c r="AM238" s="203"/>
      <c r="AN238" s="203"/>
      <c r="AO238" s="203"/>
      <c r="AP238" s="203"/>
      <c r="AQ238" s="203"/>
      <c r="AR238" s="203"/>
      <c r="AS238" s="203"/>
      <c r="AT238" s="203"/>
      <c r="AU238" s="203"/>
      <c r="AV238" s="203"/>
      <c r="AW238" s="203"/>
      <c r="AX238" s="203"/>
      <c r="AY238" s="203"/>
      <c r="AZ238" s="203"/>
      <c r="BA238" s="203"/>
      <c r="BB238" s="203"/>
      <c r="BC238" s="203"/>
      <c r="BD238" s="203"/>
      <c r="BE238" s="203"/>
      <c r="BF238" s="203"/>
      <c r="BG238" s="203"/>
      <c r="BH238" s="203"/>
      <c r="BI238" s="203"/>
      <c r="BJ238" s="203"/>
      <c r="BK238" s="203"/>
      <c r="BL238" s="203"/>
      <c r="BM238" s="203"/>
      <c r="BN238" s="203"/>
      <c r="BO238" s="203"/>
      <c r="BP238" s="203"/>
      <c r="BQ238" s="203"/>
      <c r="BR238" s="203"/>
      <c r="BS238" s="203"/>
      <c r="BT238" s="203"/>
      <c r="BU238" s="203"/>
      <c r="BV238" s="203"/>
      <c r="BW238" s="203"/>
      <c r="BX238" s="203"/>
      <c r="BY238" s="203"/>
      <c r="BZ238" s="203"/>
      <c r="CA238" s="203"/>
      <c r="CB238" s="203"/>
      <c r="CC238" s="203"/>
      <c r="CD238" s="203"/>
      <c r="CE238" s="203"/>
      <c r="CF238" s="203"/>
      <c r="CG238" s="203"/>
      <c r="CH238" s="203"/>
      <c r="CI238" s="203"/>
      <c r="CJ238" s="203"/>
      <c r="CK238" s="203"/>
      <c r="CL238" s="203"/>
      <c r="CM238" s="203"/>
      <c r="CN238" s="203"/>
      <c r="CO238" s="203"/>
      <c r="CP238" s="203"/>
      <c r="CQ238" s="203"/>
      <c r="CR238" s="203"/>
    </row>
    <row r="239" spans="1:96" ht="18.75" customHeight="1" x14ac:dyDescent="0.2">
      <c r="A239" s="9"/>
      <c r="B239" s="9"/>
      <c r="C239" s="277"/>
      <c r="D239" s="277"/>
      <c r="E239" s="1"/>
      <c r="F239" s="1"/>
      <c r="G239" s="1"/>
      <c r="H239" s="1"/>
      <c r="I239" s="1"/>
      <c r="J239" s="1"/>
      <c r="K239" s="1"/>
      <c r="L239" s="196"/>
      <c r="M239" s="1"/>
      <c r="N239" s="196"/>
      <c r="O239" s="196"/>
      <c r="P239" s="196"/>
      <c r="Q239" s="196"/>
      <c r="R239" s="27"/>
      <c r="S239" s="196"/>
      <c r="T239" s="203"/>
      <c r="U239" s="203"/>
      <c r="V239" s="203"/>
      <c r="W239" s="203"/>
      <c r="X239" s="203"/>
      <c r="Y239" s="203"/>
      <c r="Z239" s="203"/>
      <c r="AA239" s="203"/>
      <c r="AB239" s="203"/>
      <c r="AC239" s="203"/>
      <c r="AD239" s="203"/>
      <c r="AE239" s="203"/>
      <c r="AF239" s="203"/>
      <c r="AG239" s="203"/>
      <c r="AH239" s="203"/>
      <c r="AI239" s="203"/>
      <c r="AJ239" s="203"/>
      <c r="AK239" s="203"/>
      <c r="AL239" s="203"/>
      <c r="AM239" s="203"/>
      <c r="AN239" s="203"/>
      <c r="AO239" s="203"/>
      <c r="AP239" s="203"/>
      <c r="AQ239" s="203"/>
      <c r="AR239" s="203"/>
      <c r="AS239" s="203"/>
      <c r="AT239" s="203"/>
      <c r="AU239" s="203"/>
      <c r="AV239" s="203"/>
      <c r="AW239" s="203"/>
      <c r="AX239" s="203"/>
      <c r="AY239" s="203"/>
      <c r="AZ239" s="203"/>
      <c r="BA239" s="203"/>
      <c r="BB239" s="203"/>
      <c r="BC239" s="203"/>
      <c r="BD239" s="203"/>
      <c r="BE239" s="203"/>
      <c r="BF239" s="203"/>
      <c r="BG239" s="203"/>
      <c r="BH239" s="203"/>
      <c r="BI239" s="203"/>
      <c r="BJ239" s="203"/>
      <c r="BK239" s="203"/>
      <c r="BL239" s="203"/>
      <c r="BM239" s="203"/>
      <c r="BN239" s="203"/>
      <c r="BO239" s="203"/>
      <c r="BP239" s="203"/>
      <c r="BQ239" s="203"/>
      <c r="BR239" s="203"/>
      <c r="BS239" s="203"/>
      <c r="BT239" s="203"/>
      <c r="BU239" s="203"/>
      <c r="BV239" s="203"/>
      <c r="BW239" s="203"/>
      <c r="BX239" s="203"/>
      <c r="BY239" s="203"/>
      <c r="BZ239" s="203"/>
      <c r="CA239" s="203"/>
      <c r="CB239" s="203"/>
      <c r="CC239" s="203"/>
      <c r="CD239" s="203"/>
      <c r="CE239" s="203"/>
      <c r="CF239" s="203"/>
      <c r="CG239" s="203"/>
      <c r="CH239" s="203"/>
      <c r="CI239" s="203"/>
      <c r="CJ239" s="203"/>
      <c r="CK239" s="203"/>
      <c r="CL239" s="203"/>
      <c r="CM239" s="203"/>
      <c r="CN239" s="203"/>
      <c r="CO239" s="203"/>
      <c r="CP239" s="203"/>
      <c r="CQ239" s="203"/>
      <c r="CR239" s="203"/>
    </row>
    <row r="240" spans="1:96" ht="18.75" customHeight="1" x14ac:dyDescent="0.2">
      <c r="A240" s="9"/>
      <c r="B240" s="9"/>
      <c r="C240" s="277"/>
      <c r="D240" s="277"/>
      <c r="E240" s="1"/>
      <c r="F240" s="1"/>
      <c r="G240" s="1"/>
      <c r="H240" s="1"/>
      <c r="I240" s="1"/>
      <c r="J240" s="1"/>
      <c r="K240" s="1"/>
      <c r="L240" s="196"/>
      <c r="M240" s="1"/>
      <c r="N240" s="196"/>
      <c r="O240" s="196"/>
      <c r="P240" s="196"/>
      <c r="Q240" s="196"/>
      <c r="R240" s="27"/>
      <c r="S240" s="196"/>
      <c r="T240" s="203"/>
      <c r="U240" s="203"/>
      <c r="V240" s="203"/>
      <c r="W240" s="203"/>
      <c r="X240" s="203"/>
      <c r="Y240" s="203"/>
      <c r="Z240" s="203"/>
      <c r="AA240" s="203"/>
      <c r="AB240" s="203"/>
      <c r="AC240" s="203"/>
      <c r="AD240" s="203"/>
      <c r="AE240" s="203"/>
      <c r="AF240" s="203"/>
      <c r="AG240" s="203"/>
      <c r="AH240" s="203"/>
      <c r="AI240" s="203"/>
      <c r="AJ240" s="203"/>
      <c r="AK240" s="203"/>
      <c r="AL240" s="203"/>
      <c r="AM240" s="203"/>
      <c r="AN240" s="203"/>
      <c r="AO240" s="203"/>
      <c r="AP240" s="203"/>
      <c r="AQ240" s="203"/>
      <c r="AR240" s="203"/>
      <c r="AS240" s="203"/>
      <c r="AT240" s="203"/>
      <c r="AU240" s="203"/>
      <c r="AV240" s="203"/>
      <c r="AW240" s="203"/>
      <c r="AX240" s="203"/>
      <c r="AY240" s="203"/>
      <c r="AZ240" s="203"/>
      <c r="BA240" s="203"/>
      <c r="BB240" s="203"/>
      <c r="BC240" s="203"/>
      <c r="BD240" s="203"/>
      <c r="BE240" s="203"/>
      <c r="BF240" s="203"/>
      <c r="BG240" s="203"/>
      <c r="BH240" s="203"/>
      <c r="BI240" s="203"/>
      <c r="BJ240" s="203"/>
      <c r="BK240" s="203"/>
      <c r="BL240" s="203"/>
      <c r="BM240" s="203"/>
      <c r="BN240" s="203"/>
      <c r="BO240" s="203"/>
      <c r="BP240" s="203"/>
      <c r="BQ240" s="203"/>
      <c r="BR240" s="203"/>
      <c r="BS240" s="203"/>
      <c r="BT240" s="203"/>
      <c r="BU240" s="203"/>
      <c r="BV240" s="203"/>
      <c r="BW240" s="203"/>
      <c r="BX240" s="203"/>
      <c r="BY240" s="203"/>
      <c r="BZ240" s="203"/>
      <c r="CA240" s="203"/>
      <c r="CB240" s="203"/>
      <c r="CC240" s="203"/>
      <c r="CD240" s="203"/>
      <c r="CE240" s="203"/>
      <c r="CF240" s="203"/>
      <c r="CG240" s="203"/>
      <c r="CH240" s="203"/>
      <c r="CI240" s="203"/>
      <c r="CJ240" s="203"/>
      <c r="CK240" s="203"/>
      <c r="CL240" s="203"/>
      <c r="CM240" s="203"/>
      <c r="CN240" s="203"/>
      <c r="CO240" s="203"/>
      <c r="CP240" s="203"/>
      <c r="CQ240" s="203"/>
      <c r="CR240" s="203"/>
    </row>
    <row r="241" spans="1:96" ht="18.75" customHeight="1" x14ac:dyDescent="0.2">
      <c r="A241" s="9"/>
      <c r="B241" s="9"/>
      <c r="C241" s="277"/>
      <c r="D241" s="277"/>
      <c r="E241" s="1"/>
      <c r="F241" s="1"/>
      <c r="G241" s="1"/>
      <c r="H241" s="1"/>
      <c r="I241" s="1"/>
      <c r="J241" s="1"/>
      <c r="K241" s="1"/>
      <c r="L241" s="196"/>
      <c r="M241" s="1"/>
      <c r="N241" s="196"/>
      <c r="O241" s="196"/>
      <c r="P241" s="196"/>
      <c r="Q241" s="196"/>
      <c r="R241" s="27"/>
      <c r="S241" s="196"/>
      <c r="T241" s="203"/>
      <c r="U241" s="203"/>
      <c r="V241" s="203"/>
      <c r="W241" s="203"/>
      <c r="X241" s="203"/>
      <c r="Y241" s="203"/>
      <c r="Z241" s="203"/>
      <c r="AA241" s="203"/>
      <c r="AB241" s="203"/>
      <c r="AC241" s="203"/>
      <c r="AD241" s="203"/>
      <c r="AE241" s="203"/>
      <c r="AF241" s="203"/>
      <c r="AG241" s="203"/>
      <c r="AH241" s="203"/>
      <c r="AI241" s="203"/>
      <c r="AJ241" s="203"/>
      <c r="AK241" s="203"/>
      <c r="AL241" s="203"/>
      <c r="AM241" s="203"/>
      <c r="AN241" s="203"/>
      <c r="AO241" s="203"/>
      <c r="AP241" s="203"/>
      <c r="AQ241" s="203"/>
      <c r="AR241" s="203"/>
      <c r="AS241" s="203"/>
      <c r="AT241" s="203"/>
      <c r="AU241" s="203"/>
      <c r="AV241" s="203"/>
      <c r="AW241" s="203"/>
      <c r="AX241" s="203"/>
      <c r="AY241" s="203"/>
      <c r="AZ241" s="203"/>
      <c r="BA241" s="203"/>
      <c r="BB241" s="203"/>
      <c r="BC241" s="203"/>
      <c r="BD241" s="203"/>
      <c r="BE241" s="203"/>
      <c r="BF241" s="203"/>
      <c r="BG241" s="203"/>
      <c r="BH241" s="203"/>
      <c r="BI241" s="203"/>
      <c r="BJ241" s="203"/>
      <c r="BK241" s="203"/>
      <c r="BL241" s="203"/>
      <c r="BM241" s="203"/>
      <c r="BN241" s="203"/>
      <c r="BO241" s="203"/>
      <c r="BP241" s="203"/>
      <c r="BQ241" s="203"/>
      <c r="BR241" s="203"/>
      <c r="BS241" s="203"/>
      <c r="BT241" s="203"/>
      <c r="BU241" s="203"/>
      <c r="BV241" s="203"/>
      <c r="BW241" s="203"/>
      <c r="BX241" s="203"/>
      <c r="BY241" s="203"/>
      <c r="BZ241" s="203"/>
      <c r="CA241" s="203"/>
      <c r="CB241" s="203"/>
      <c r="CC241" s="203"/>
      <c r="CD241" s="203"/>
      <c r="CE241" s="203"/>
      <c r="CF241" s="203"/>
      <c r="CG241" s="203"/>
      <c r="CH241" s="203"/>
      <c r="CI241" s="203"/>
      <c r="CJ241" s="203"/>
      <c r="CK241" s="203"/>
      <c r="CL241" s="203"/>
      <c r="CM241" s="203"/>
      <c r="CN241" s="203"/>
      <c r="CO241" s="203"/>
      <c r="CP241" s="203"/>
      <c r="CQ241" s="203"/>
      <c r="CR241" s="203"/>
    </row>
    <row r="242" spans="1:96" ht="18.75" customHeight="1" x14ac:dyDescent="0.2">
      <c r="A242" s="9"/>
      <c r="B242" s="9"/>
      <c r="C242" s="277"/>
      <c r="D242" s="277"/>
      <c r="E242" s="1"/>
      <c r="F242" s="1"/>
      <c r="G242" s="1"/>
      <c r="H242" s="1"/>
      <c r="I242" s="1"/>
      <c r="J242" s="1"/>
      <c r="K242" s="1"/>
      <c r="L242" s="196"/>
      <c r="M242" s="1"/>
      <c r="N242" s="196"/>
      <c r="O242" s="196"/>
      <c r="P242" s="196"/>
      <c r="Q242" s="196"/>
      <c r="R242" s="27"/>
      <c r="S242" s="196"/>
      <c r="T242" s="203"/>
      <c r="U242" s="203"/>
      <c r="V242" s="203"/>
      <c r="W242" s="203"/>
      <c r="X242" s="203"/>
      <c r="Y242" s="203"/>
      <c r="Z242" s="203"/>
      <c r="AA242" s="203"/>
      <c r="AB242" s="203"/>
      <c r="AC242" s="203"/>
      <c r="AD242" s="203"/>
      <c r="AE242" s="203"/>
      <c r="AF242" s="203"/>
      <c r="AG242" s="203"/>
      <c r="AH242" s="203"/>
      <c r="AI242" s="203"/>
      <c r="AJ242" s="203"/>
      <c r="AK242" s="203"/>
      <c r="AL242" s="203"/>
      <c r="AM242" s="203"/>
      <c r="AN242" s="203"/>
      <c r="AO242" s="203"/>
      <c r="AP242" s="203"/>
      <c r="AQ242" s="203"/>
      <c r="AR242" s="203"/>
      <c r="AS242" s="203"/>
      <c r="AT242" s="203"/>
      <c r="AU242" s="203"/>
      <c r="AV242" s="203"/>
      <c r="AW242" s="203"/>
      <c r="AX242" s="203"/>
      <c r="AY242" s="203"/>
      <c r="AZ242" s="203"/>
      <c r="BA242" s="203"/>
      <c r="BB242" s="203"/>
      <c r="BC242" s="203"/>
      <c r="BD242" s="203"/>
      <c r="BE242" s="203"/>
      <c r="BF242" s="203"/>
      <c r="BG242" s="203"/>
      <c r="BH242" s="203"/>
      <c r="BI242" s="203"/>
      <c r="BJ242" s="203"/>
      <c r="BK242" s="203"/>
      <c r="BL242" s="203"/>
      <c r="BM242" s="203"/>
      <c r="BN242" s="203"/>
      <c r="BO242" s="203"/>
      <c r="BP242" s="203"/>
      <c r="BQ242" s="203"/>
      <c r="BR242" s="203"/>
      <c r="BS242" s="203"/>
      <c r="BT242" s="203"/>
      <c r="BU242" s="203"/>
      <c r="BV242" s="203"/>
      <c r="BW242" s="203"/>
      <c r="BX242" s="203"/>
      <c r="BY242" s="203"/>
      <c r="BZ242" s="203"/>
      <c r="CA242" s="203"/>
      <c r="CB242" s="203"/>
      <c r="CC242" s="203"/>
      <c r="CD242" s="203"/>
      <c r="CE242" s="203"/>
      <c r="CF242" s="203"/>
      <c r="CG242" s="203"/>
      <c r="CH242" s="203"/>
      <c r="CI242" s="203"/>
      <c r="CJ242" s="203"/>
      <c r="CK242" s="203"/>
      <c r="CL242" s="203"/>
      <c r="CM242" s="203"/>
      <c r="CN242" s="203"/>
      <c r="CO242" s="203"/>
      <c r="CP242" s="203"/>
      <c r="CQ242" s="203"/>
      <c r="CR242" s="203"/>
    </row>
    <row r="243" spans="1:96" ht="18.75" customHeight="1" x14ac:dyDescent="0.2">
      <c r="A243" s="9"/>
      <c r="B243" s="9"/>
      <c r="C243" s="277"/>
      <c r="D243" s="277"/>
      <c r="E243" s="1"/>
      <c r="F243" s="1"/>
      <c r="G243" s="1"/>
      <c r="H243" s="1"/>
      <c r="I243" s="1"/>
      <c r="J243" s="1"/>
      <c r="K243" s="1"/>
      <c r="L243" s="196"/>
      <c r="M243" s="1"/>
      <c r="N243" s="196"/>
      <c r="O243" s="196"/>
      <c r="P243" s="196"/>
      <c r="Q243" s="196"/>
      <c r="R243" s="27"/>
      <c r="S243" s="196"/>
      <c r="T243" s="203"/>
      <c r="U243" s="203"/>
      <c r="V243" s="203"/>
      <c r="W243" s="203"/>
      <c r="X243" s="203"/>
      <c r="Y243" s="203"/>
      <c r="Z243" s="203"/>
      <c r="AA243" s="203"/>
      <c r="AB243" s="203"/>
      <c r="AC243" s="203"/>
      <c r="AD243" s="203"/>
      <c r="AE243" s="203"/>
      <c r="AF243" s="203"/>
      <c r="AG243" s="203"/>
      <c r="AH243" s="203"/>
      <c r="AI243" s="203"/>
      <c r="AJ243" s="203"/>
      <c r="AK243" s="203"/>
      <c r="AL243" s="203"/>
      <c r="AM243" s="203"/>
      <c r="AN243" s="203"/>
      <c r="AO243" s="203"/>
      <c r="AP243" s="203"/>
      <c r="AQ243" s="203"/>
      <c r="AR243" s="203"/>
      <c r="AS243" s="203"/>
      <c r="AT243" s="203"/>
      <c r="AU243" s="203"/>
      <c r="AV243" s="203"/>
      <c r="AW243" s="203"/>
      <c r="AX243" s="203"/>
      <c r="AY243" s="203"/>
      <c r="AZ243" s="203"/>
      <c r="BA243" s="203"/>
      <c r="BB243" s="203"/>
      <c r="BC243" s="203"/>
      <c r="BD243" s="203"/>
      <c r="BE243" s="203"/>
      <c r="BF243" s="203"/>
      <c r="BG243" s="203"/>
      <c r="BH243" s="203"/>
      <c r="BI243" s="203"/>
      <c r="BJ243" s="203"/>
      <c r="BK243" s="203"/>
      <c r="BL243" s="203"/>
      <c r="BM243" s="203"/>
      <c r="BN243" s="203"/>
      <c r="BO243" s="203"/>
      <c r="BP243" s="203"/>
      <c r="BQ243" s="203"/>
      <c r="BR243" s="203"/>
      <c r="BS243" s="203"/>
      <c r="BT243" s="203"/>
      <c r="BU243" s="203"/>
      <c r="BV243" s="203"/>
      <c r="BW243" s="203"/>
      <c r="BX243" s="203"/>
      <c r="BY243" s="203"/>
      <c r="BZ243" s="203"/>
      <c r="CA243" s="203"/>
      <c r="CB243" s="203"/>
      <c r="CC243" s="203"/>
      <c r="CD243" s="203"/>
      <c r="CE243" s="203"/>
      <c r="CF243" s="203"/>
      <c r="CG243" s="203"/>
      <c r="CH243" s="203"/>
      <c r="CI243" s="203"/>
      <c r="CJ243" s="203"/>
      <c r="CK243" s="203"/>
      <c r="CL243" s="203"/>
      <c r="CM243" s="203"/>
      <c r="CN243" s="203"/>
      <c r="CO243" s="203"/>
      <c r="CP243" s="203"/>
      <c r="CQ243" s="203"/>
      <c r="CR243" s="203"/>
    </row>
    <row r="244" spans="1:96" ht="18.75" customHeight="1" x14ac:dyDescent="0.2">
      <c r="A244" s="9"/>
      <c r="B244" s="9"/>
      <c r="C244" s="277"/>
      <c r="D244" s="277"/>
      <c r="E244" s="1"/>
      <c r="F244" s="1"/>
      <c r="G244" s="1"/>
      <c r="H244" s="1"/>
      <c r="I244" s="1"/>
      <c r="J244" s="1"/>
      <c r="K244" s="1"/>
      <c r="L244" s="196"/>
      <c r="M244" s="1"/>
      <c r="N244" s="196"/>
      <c r="O244" s="196"/>
      <c r="P244" s="196"/>
      <c r="Q244" s="196"/>
      <c r="R244" s="27"/>
      <c r="S244" s="196"/>
      <c r="T244" s="203"/>
      <c r="U244" s="203"/>
      <c r="V244" s="203"/>
      <c r="W244" s="203"/>
      <c r="X244" s="203"/>
      <c r="Y244" s="203"/>
      <c r="Z244" s="203"/>
      <c r="AA244" s="203"/>
      <c r="AB244" s="203"/>
      <c r="AC244" s="203"/>
      <c r="AD244" s="203"/>
      <c r="AE244" s="203"/>
      <c r="AF244" s="203"/>
      <c r="AG244" s="203"/>
      <c r="AH244" s="203"/>
      <c r="AI244" s="203"/>
      <c r="AJ244" s="203"/>
      <c r="AK244" s="203"/>
      <c r="AL244" s="203"/>
      <c r="AM244" s="203"/>
      <c r="AN244" s="203"/>
      <c r="AO244" s="203"/>
      <c r="AP244" s="203"/>
      <c r="AQ244" s="203"/>
      <c r="AR244" s="203"/>
      <c r="AS244" s="203"/>
      <c r="AT244" s="203"/>
      <c r="AU244" s="203"/>
      <c r="AV244" s="203"/>
      <c r="AW244" s="203"/>
      <c r="AX244" s="203"/>
      <c r="AY244" s="203"/>
      <c r="AZ244" s="203"/>
      <c r="BA244" s="203"/>
      <c r="BB244" s="203"/>
      <c r="BC244" s="203"/>
      <c r="BD244" s="203"/>
      <c r="BE244" s="203"/>
      <c r="BF244" s="203"/>
      <c r="BG244" s="203"/>
      <c r="BH244" s="203"/>
      <c r="BI244" s="203"/>
      <c r="BJ244" s="203"/>
      <c r="BK244" s="203"/>
      <c r="BL244" s="203"/>
      <c r="BM244" s="203"/>
      <c r="BN244" s="203"/>
      <c r="BO244" s="203"/>
      <c r="BP244" s="203"/>
      <c r="BQ244" s="203"/>
      <c r="BR244" s="203"/>
      <c r="BS244" s="203"/>
      <c r="BT244" s="203"/>
      <c r="BU244" s="203"/>
      <c r="BV244" s="203"/>
      <c r="BW244" s="203"/>
      <c r="BX244" s="203"/>
      <c r="BY244" s="203"/>
      <c r="BZ244" s="203"/>
      <c r="CA244" s="203"/>
      <c r="CB244" s="203"/>
      <c r="CC244" s="203"/>
      <c r="CD244" s="203"/>
      <c r="CE244" s="203"/>
      <c r="CF244" s="203"/>
      <c r="CG244" s="203"/>
      <c r="CH244" s="203"/>
      <c r="CI244" s="203"/>
      <c r="CJ244" s="203"/>
      <c r="CK244" s="203"/>
      <c r="CL244" s="203"/>
      <c r="CM244" s="203"/>
      <c r="CN244" s="203"/>
      <c r="CO244" s="203"/>
      <c r="CP244" s="203"/>
      <c r="CQ244" s="203"/>
      <c r="CR244" s="203"/>
    </row>
    <row r="245" spans="1:96" ht="18.75" customHeight="1" x14ac:dyDescent="0.2">
      <c r="A245" s="9"/>
      <c r="B245" s="9"/>
      <c r="C245" s="277"/>
      <c r="D245" s="277"/>
      <c r="E245" s="1"/>
      <c r="F245" s="1"/>
      <c r="G245" s="1"/>
      <c r="H245" s="1"/>
      <c r="I245" s="1"/>
      <c r="J245" s="1"/>
      <c r="K245" s="1"/>
      <c r="L245" s="196"/>
      <c r="M245" s="1"/>
      <c r="N245" s="196"/>
      <c r="O245" s="196"/>
      <c r="P245" s="196"/>
      <c r="Q245" s="196"/>
      <c r="R245" s="27"/>
      <c r="S245" s="196"/>
      <c r="T245" s="203"/>
      <c r="U245" s="203"/>
      <c r="V245" s="203"/>
      <c r="W245" s="203"/>
      <c r="X245" s="203"/>
      <c r="Y245" s="203"/>
      <c r="Z245" s="203"/>
      <c r="AA245" s="203"/>
      <c r="AB245" s="203"/>
      <c r="AC245" s="203"/>
      <c r="AD245" s="203"/>
      <c r="AE245" s="203"/>
      <c r="AF245" s="203"/>
      <c r="AG245" s="203"/>
      <c r="AH245" s="203"/>
      <c r="AI245" s="203"/>
      <c r="AJ245" s="203"/>
      <c r="AK245" s="203"/>
      <c r="AL245" s="203"/>
      <c r="AM245" s="203"/>
      <c r="AN245" s="203"/>
      <c r="AO245" s="203"/>
      <c r="AP245" s="203"/>
      <c r="AQ245" s="203"/>
      <c r="AR245" s="203"/>
      <c r="AS245" s="203"/>
      <c r="AT245" s="203"/>
      <c r="AU245" s="203"/>
      <c r="AV245" s="203"/>
      <c r="AW245" s="203"/>
      <c r="AX245" s="203"/>
      <c r="AY245" s="203"/>
      <c r="AZ245" s="203"/>
      <c r="BA245" s="203"/>
      <c r="BB245" s="203"/>
      <c r="BC245" s="203"/>
      <c r="BD245" s="203"/>
      <c r="BE245" s="203"/>
      <c r="BF245" s="203"/>
      <c r="BG245" s="203"/>
      <c r="BH245" s="203"/>
      <c r="BI245" s="203"/>
      <c r="BJ245" s="203"/>
      <c r="BK245" s="203"/>
      <c r="BL245" s="203"/>
      <c r="BM245" s="203"/>
      <c r="BN245" s="203"/>
      <c r="BO245" s="203"/>
      <c r="BP245" s="203"/>
      <c r="BQ245" s="203"/>
      <c r="BR245" s="203"/>
      <c r="BS245" s="203"/>
      <c r="BT245" s="203"/>
      <c r="BU245" s="203"/>
      <c r="BV245" s="203"/>
      <c r="BW245" s="203"/>
      <c r="BX245" s="203"/>
      <c r="BY245" s="203"/>
      <c r="BZ245" s="203"/>
      <c r="CA245" s="203"/>
      <c r="CB245" s="203"/>
      <c r="CC245" s="203"/>
      <c r="CD245" s="203"/>
      <c r="CE245" s="203"/>
      <c r="CF245" s="203"/>
      <c r="CG245" s="203"/>
      <c r="CH245" s="203"/>
      <c r="CI245" s="203"/>
      <c r="CJ245" s="203"/>
      <c r="CK245" s="203"/>
      <c r="CL245" s="203"/>
      <c r="CM245" s="203"/>
      <c r="CN245" s="203"/>
      <c r="CO245" s="203"/>
      <c r="CP245" s="203"/>
      <c r="CQ245" s="203"/>
      <c r="CR245" s="203"/>
    </row>
    <row r="246" spans="1:96" ht="18.75" customHeight="1" x14ac:dyDescent="0.2">
      <c r="A246" s="9"/>
      <c r="B246" s="9"/>
      <c r="C246" s="277"/>
      <c r="D246" s="277"/>
      <c r="E246" s="1"/>
      <c r="F246" s="1"/>
      <c r="G246" s="1"/>
      <c r="H246" s="1"/>
      <c r="I246" s="1"/>
      <c r="J246" s="1"/>
      <c r="K246" s="1"/>
      <c r="L246" s="196"/>
      <c r="M246" s="1"/>
      <c r="N246" s="196"/>
      <c r="O246" s="196"/>
      <c r="P246" s="196"/>
      <c r="Q246" s="196"/>
      <c r="R246" s="27"/>
      <c r="S246" s="196"/>
      <c r="T246" s="203"/>
      <c r="U246" s="203"/>
      <c r="V246" s="203"/>
      <c r="W246" s="203"/>
      <c r="X246" s="203"/>
      <c r="Y246" s="203"/>
      <c r="Z246" s="203"/>
      <c r="AA246" s="203"/>
      <c r="AB246" s="203"/>
      <c r="AC246" s="203"/>
      <c r="AD246" s="203"/>
      <c r="AE246" s="203"/>
      <c r="AF246" s="203"/>
      <c r="AG246" s="203"/>
      <c r="AH246" s="203"/>
      <c r="AI246" s="203"/>
      <c r="AJ246" s="203"/>
      <c r="AK246" s="203"/>
      <c r="AL246" s="203"/>
      <c r="AM246" s="203"/>
      <c r="AN246" s="203"/>
      <c r="AO246" s="203"/>
      <c r="AP246" s="203"/>
      <c r="AQ246" s="203"/>
      <c r="AR246" s="203"/>
      <c r="AS246" s="203"/>
      <c r="AT246" s="203"/>
      <c r="AU246" s="203"/>
      <c r="AV246" s="203"/>
      <c r="AW246" s="203"/>
      <c r="AX246" s="203"/>
      <c r="AY246" s="203"/>
      <c r="AZ246" s="203"/>
      <c r="BA246" s="203"/>
      <c r="BB246" s="203"/>
      <c r="BC246" s="203"/>
      <c r="BD246" s="203"/>
      <c r="BE246" s="203"/>
      <c r="BF246" s="203"/>
      <c r="BG246" s="203"/>
      <c r="BH246" s="203"/>
      <c r="BI246" s="203"/>
      <c r="BJ246" s="203"/>
      <c r="BK246" s="203"/>
      <c r="BL246" s="203"/>
      <c r="BM246" s="203"/>
      <c r="BN246" s="203"/>
      <c r="BO246" s="203"/>
      <c r="BP246" s="203"/>
      <c r="BQ246" s="203"/>
      <c r="BR246" s="203"/>
      <c r="BS246" s="203"/>
      <c r="BT246" s="203"/>
      <c r="BU246" s="203"/>
      <c r="BV246" s="203"/>
      <c r="BW246" s="203"/>
      <c r="BX246" s="203"/>
      <c r="BY246" s="203"/>
      <c r="BZ246" s="203"/>
      <c r="CA246" s="203"/>
      <c r="CB246" s="203"/>
      <c r="CC246" s="203"/>
      <c r="CD246" s="203"/>
      <c r="CE246" s="203"/>
      <c r="CF246" s="203"/>
      <c r="CG246" s="203"/>
      <c r="CH246" s="203"/>
      <c r="CI246" s="203"/>
      <c r="CJ246" s="203"/>
      <c r="CK246" s="203"/>
      <c r="CL246" s="203"/>
      <c r="CM246" s="203"/>
      <c r="CN246" s="203"/>
      <c r="CO246" s="203"/>
      <c r="CP246" s="203"/>
      <c r="CQ246" s="203"/>
      <c r="CR246" s="203"/>
    </row>
    <row r="247" spans="1:96" ht="18.75" customHeight="1" x14ac:dyDescent="0.2">
      <c r="A247" s="9"/>
      <c r="B247" s="9"/>
      <c r="C247" s="277"/>
      <c r="D247" s="277"/>
      <c r="E247" s="1"/>
      <c r="F247" s="1"/>
      <c r="G247" s="1"/>
      <c r="H247" s="1"/>
      <c r="I247" s="1"/>
      <c r="J247" s="1"/>
      <c r="K247" s="1"/>
      <c r="L247" s="196"/>
      <c r="M247" s="1"/>
      <c r="N247" s="196"/>
      <c r="O247" s="196"/>
      <c r="P247" s="196"/>
      <c r="Q247" s="196"/>
      <c r="R247" s="27"/>
      <c r="S247" s="196"/>
      <c r="T247" s="203"/>
      <c r="U247" s="203"/>
      <c r="V247" s="203"/>
      <c r="W247" s="203"/>
      <c r="X247" s="203"/>
      <c r="Y247" s="203"/>
      <c r="Z247" s="203"/>
      <c r="AA247" s="203"/>
      <c r="AB247" s="203"/>
      <c r="AC247" s="203"/>
      <c r="AD247" s="203"/>
      <c r="AE247" s="203"/>
      <c r="AF247" s="203"/>
      <c r="AG247" s="203"/>
      <c r="AH247" s="203"/>
      <c r="AI247" s="203"/>
      <c r="AJ247" s="203"/>
      <c r="AK247" s="203"/>
      <c r="AL247" s="203"/>
      <c r="AM247" s="203"/>
      <c r="AN247" s="203"/>
      <c r="AO247" s="203"/>
      <c r="AP247" s="203"/>
      <c r="AQ247" s="203"/>
      <c r="AR247" s="203"/>
      <c r="AS247" s="203"/>
      <c r="AT247" s="203"/>
      <c r="AU247" s="203"/>
      <c r="AV247" s="203"/>
      <c r="AW247" s="203"/>
      <c r="AX247" s="203"/>
      <c r="AY247" s="203"/>
      <c r="AZ247" s="203"/>
      <c r="BA247" s="203"/>
      <c r="BB247" s="203"/>
      <c r="BC247" s="203"/>
      <c r="BD247" s="203"/>
      <c r="BE247" s="203"/>
      <c r="BF247" s="203"/>
      <c r="BG247" s="203"/>
      <c r="BH247" s="203"/>
      <c r="BI247" s="203"/>
      <c r="BJ247" s="203"/>
      <c r="BK247" s="203"/>
      <c r="BL247" s="203"/>
      <c r="BM247" s="203"/>
      <c r="BN247" s="203"/>
      <c r="BO247" s="203"/>
      <c r="BP247" s="203"/>
      <c r="BQ247" s="203"/>
      <c r="BR247" s="203"/>
      <c r="BS247" s="203"/>
      <c r="BT247" s="203"/>
      <c r="BU247" s="203"/>
      <c r="BV247" s="203"/>
      <c r="BW247" s="203"/>
      <c r="BX247" s="203"/>
      <c r="BY247" s="203"/>
      <c r="BZ247" s="203"/>
      <c r="CA247" s="203"/>
      <c r="CB247" s="203"/>
      <c r="CC247" s="203"/>
      <c r="CD247" s="203"/>
      <c r="CE247" s="203"/>
      <c r="CF247" s="203"/>
      <c r="CG247" s="203"/>
      <c r="CH247" s="203"/>
      <c r="CI247" s="203"/>
      <c r="CJ247" s="203"/>
      <c r="CK247" s="203"/>
      <c r="CL247" s="203"/>
      <c r="CM247" s="203"/>
      <c r="CN247" s="203"/>
      <c r="CO247" s="203"/>
      <c r="CP247" s="203"/>
      <c r="CQ247" s="203"/>
      <c r="CR247" s="203"/>
    </row>
    <row r="248" spans="1:96" ht="18.75" customHeight="1" x14ac:dyDescent="0.2">
      <c r="A248" s="9"/>
      <c r="B248" s="9"/>
      <c r="C248" s="277"/>
      <c r="D248" s="277"/>
      <c r="E248" s="1"/>
      <c r="F248" s="1"/>
      <c r="G248" s="1"/>
      <c r="H248" s="1"/>
      <c r="I248" s="1"/>
      <c r="J248" s="1"/>
      <c r="K248" s="1"/>
      <c r="L248" s="196"/>
      <c r="M248" s="1"/>
      <c r="N248" s="196"/>
      <c r="O248" s="196"/>
      <c r="P248" s="196"/>
      <c r="Q248" s="196"/>
      <c r="R248" s="27"/>
      <c r="S248" s="196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203"/>
      <c r="BS248" s="203"/>
      <c r="BT248" s="203"/>
      <c r="BU248" s="203"/>
      <c r="BV248" s="203"/>
      <c r="BW248" s="203"/>
      <c r="BX248" s="203"/>
      <c r="BY248" s="203"/>
      <c r="BZ248" s="203"/>
      <c r="CA248" s="203"/>
      <c r="CB248" s="203"/>
      <c r="CC248" s="203"/>
      <c r="CD248" s="203"/>
      <c r="CE248" s="203"/>
      <c r="CF248" s="203"/>
      <c r="CG248" s="203"/>
      <c r="CH248" s="203"/>
      <c r="CI248" s="203"/>
      <c r="CJ248" s="203"/>
      <c r="CK248" s="203"/>
      <c r="CL248" s="203"/>
      <c r="CM248" s="203"/>
      <c r="CN248" s="203"/>
      <c r="CO248" s="203"/>
      <c r="CP248" s="203"/>
      <c r="CQ248" s="203"/>
      <c r="CR248" s="203"/>
    </row>
    <row r="249" spans="1:96" ht="18.75" customHeight="1" x14ac:dyDescent="0.2">
      <c r="A249" s="9"/>
      <c r="B249" s="9"/>
      <c r="C249" s="277"/>
      <c r="D249" s="277"/>
      <c r="E249" s="1"/>
      <c r="F249" s="1"/>
      <c r="G249" s="1"/>
      <c r="H249" s="1"/>
      <c r="I249" s="1"/>
      <c r="J249" s="1"/>
      <c r="K249" s="1"/>
      <c r="L249" s="196"/>
      <c r="M249" s="1"/>
      <c r="N249" s="196"/>
      <c r="O249" s="196"/>
      <c r="P249" s="196"/>
      <c r="Q249" s="196"/>
      <c r="R249" s="27"/>
      <c r="S249" s="196"/>
      <c r="T249" s="203"/>
      <c r="U249" s="203"/>
      <c r="V249" s="203"/>
      <c r="W249" s="203"/>
      <c r="X249" s="203"/>
      <c r="Y249" s="203"/>
      <c r="Z249" s="203"/>
      <c r="AA249" s="203"/>
      <c r="AB249" s="203"/>
      <c r="AC249" s="203"/>
      <c r="AD249" s="203"/>
      <c r="AE249" s="203"/>
      <c r="AF249" s="203"/>
      <c r="AG249" s="203"/>
      <c r="AH249" s="203"/>
      <c r="AI249" s="203"/>
      <c r="AJ249" s="203"/>
      <c r="AK249" s="203"/>
      <c r="AL249" s="203"/>
      <c r="AM249" s="203"/>
      <c r="AN249" s="203"/>
      <c r="AO249" s="203"/>
      <c r="AP249" s="203"/>
      <c r="AQ249" s="203"/>
      <c r="AR249" s="203"/>
      <c r="AS249" s="203"/>
      <c r="AT249" s="203"/>
      <c r="AU249" s="203"/>
      <c r="AV249" s="203"/>
      <c r="AW249" s="203"/>
      <c r="AX249" s="203"/>
      <c r="AY249" s="203"/>
      <c r="AZ249" s="203"/>
      <c r="BA249" s="203"/>
      <c r="BB249" s="203"/>
      <c r="BC249" s="203"/>
      <c r="BD249" s="203"/>
      <c r="BE249" s="203"/>
      <c r="BF249" s="203"/>
      <c r="BG249" s="203"/>
      <c r="BH249" s="203"/>
      <c r="BI249" s="203"/>
      <c r="BJ249" s="203"/>
      <c r="BK249" s="203"/>
      <c r="BL249" s="203"/>
      <c r="BM249" s="203"/>
      <c r="BN249" s="203"/>
      <c r="BO249" s="203"/>
      <c r="BP249" s="203"/>
      <c r="BQ249" s="203"/>
      <c r="BR249" s="203"/>
      <c r="BS249" s="203"/>
      <c r="BT249" s="203"/>
      <c r="BU249" s="203"/>
      <c r="BV249" s="203"/>
      <c r="BW249" s="203"/>
      <c r="BX249" s="203"/>
      <c r="BY249" s="203"/>
      <c r="BZ249" s="203"/>
      <c r="CA249" s="203"/>
      <c r="CB249" s="203"/>
      <c r="CC249" s="203"/>
      <c r="CD249" s="203"/>
      <c r="CE249" s="203"/>
      <c r="CF249" s="203"/>
      <c r="CG249" s="203"/>
      <c r="CH249" s="203"/>
      <c r="CI249" s="203"/>
      <c r="CJ249" s="203"/>
      <c r="CK249" s="203"/>
      <c r="CL249" s="203"/>
      <c r="CM249" s="203"/>
      <c r="CN249" s="203"/>
      <c r="CO249" s="203"/>
      <c r="CP249" s="203"/>
      <c r="CQ249" s="203"/>
      <c r="CR249" s="203"/>
    </row>
    <row r="250" spans="1:96" ht="18.75" customHeight="1" x14ac:dyDescent="0.2">
      <c r="A250" s="9"/>
      <c r="B250" s="9"/>
      <c r="C250" s="277"/>
      <c r="D250" s="277"/>
      <c r="E250" s="1"/>
      <c r="F250" s="1"/>
      <c r="G250" s="1"/>
      <c r="H250" s="1"/>
      <c r="I250" s="1"/>
      <c r="J250" s="1"/>
      <c r="K250" s="1"/>
      <c r="L250" s="196"/>
      <c r="M250" s="1"/>
      <c r="N250" s="196"/>
      <c r="O250" s="196"/>
      <c r="P250" s="196"/>
      <c r="Q250" s="196"/>
      <c r="R250" s="27"/>
      <c r="S250" s="196"/>
      <c r="T250" s="203"/>
      <c r="U250" s="203"/>
      <c r="V250" s="203"/>
      <c r="W250" s="203"/>
      <c r="X250" s="203"/>
      <c r="Y250" s="203"/>
      <c r="Z250" s="203"/>
      <c r="AA250" s="203"/>
      <c r="AB250" s="203"/>
      <c r="AC250" s="203"/>
      <c r="AD250" s="203"/>
      <c r="AE250" s="203"/>
      <c r="AF250" s="203"/>
      <c r="AG250" s="203"/>
      <c r="AH250" s="203"/>
      <c r="AI250" s="203"/>
      <c r="AJ250" s="203"/>
      <c r="AK250" s="203"/>
      <c r="AL250" s="203"/>
      <c r="AM250" s="203"/>
      <c r="AN250" s="203"/>
      <c r="AO250" s="203"/>
      <c r="AP250" s="203"/>
      <c r="AQ250" s="203"/>
      <c r="AR250" s="203"/>
      <c r="AS250" s="203"/>
      <c r="AT250" s="203"/>
      <c r="AU250" s="203"/>
      <c r="AV250" s="203"/>
      <c r="AW250" s="203"/>
      <c r="AX250" s="203"/>
      <c r="AY250" s="203"/>
      <c r="AZ250" s="203"/>
      <c r="BA250" s="203"/>
      <c r="BB250" s="203"/>
      <c r="BC250" s="203"/>
      <c r="BD250" s="203"/>
      <c r="BE250" s="203"/>
      <c r="BF250" s="203"/>
      <c r="BG250" s="203"/>
      <c r="BH250" s="203"/>
      <c r="BI250" s="203"/>
      <c r="BJ250" s="203"/>
      <c r="BK250" s="203"/>
      <c r="BL250" s="203"/>
      <c r="BM250" s="203"/>
      <c r="BN250" s="203"/>
      <c r="BO250" s="203"/>
      <c r="BP250" s="203"/>
      <c r="BQ250" s="203"/>
      <c r="BR250" s="203"/>
      <c r="BS250" s="203"/>
      <c r="BT250" s="203"/>
      <c r="BU250" s="203"/>
      <c r="BV250" s="203"/>
      <c r="BW250" s="203"/>
      <c r="BX250" s="203"/>
      <c r="BY250" s="203"/>
      <c r="BZ250" s="203"/>
      <c r="CA250" s="203"/>
      <c r="CB250" s="203"/>
      <c r="CC250" s="203"/>
      <c r="CD250" s="203"/>
      <c r="CE250" s="203"/>
      <c r="CF250" s="203"/>
      <c r="CG250" s="203"/>
      <c r="CH250" s="203"/>
      <c r="CI250" s="203"/>
      <c r="CJ250" s="203"/>
      <c r="CK250" s="203"/>
      <c r="CL250" s="203"/>
      <c r="CM250" s="203"/>
      <c r="CN250" s="203"/>
      <c r="CO250" s="203"/>
      <c r="CP250" s="203"/>
      <c r="CQ250" s="203"/>
      <c r="CR250" s="203"/>
    </row>
    <row r="251" spans="1:96" ht="18.75" customHeight="1" x14ac:dyDescent="0.2">
      <c r="A251" s="9"/>
      <c r="B251" s="9"/>
      <c r="C251" s="277"/>
      <c r="D251" s="277"/>
      <c r="E251" s="1"/>
      <c r="F251" s="1"/>
      <c r="G251" s="1"/>
      <c r="H251" s="1"/>
      <c r="I251" s="1"/>
      <c r="J251" s="1"/>
      <c r="K251" s="1"/>
      <c r="L251" s="196"/>
      <c r="M251" s="1"/>
      <c r="N251" s="196"/>
      <c r="O251" s="196"/>
      <c r="P251" s="196"/>
      <c r="Q251" s="196"/>
      <c r="R251" s="27"/>
      <c r="S251" s="196"/>
      <c r="T251" s="203"/>
      <c r="U251" s="203"/>
      <c r="V251" s="203"/>
      <c r="W251" s="203"/>
      <c r="X251" s="203"/>
      <c r="Y251" s="203"/>
      <c r="Z251" s="203"/>
      <c r="AA251" s="203"/>
      <c r="AB251" s="203"/>
      <c r="AC251" s="203"/>
      <c r="AD251" s="203"/>
      <c r="AE251" s="203"/>
      <c r="AF251" s="203"/>
      <c r="AG251" s="203"/>
      <c r="AH251" s="203"/>
      <c r="AI251" s="203"/>
      <c r="AJ251" s="203"/>
      <c r="AK251" s="203"/>
      <c r="AL251" s="203"/>
      <c r="AM251" s="203"/>
      <c r="AN251" s="203"/>
      <c r="AO251" s="203"/>
      <c r="AP251" s="203"/>
      <c r="AQ251" s="203"/>
      <c r="AR251" s="203"/>
      <c r="AS251" s="203"/>
      <c r="AT251" s="203"/>
      <c r="AU251" s="203"/>
      <c r="AV251" s="203"/>
      <c r="AW251" s="203"/>
      <c r="AX251" s="203"/>
      <c r="AY251" s="203"/>
      <c r="AZ251" s="203"/>
      <c r="BA251" s="203"/>
      <c r="BB251" s="203"/>
      <c r="BC251" s="203"/>
      <c r="BD251" s="203"/>
      <c r="BE251" s="203"/>
      <c r="BF251" s="203"/>
      <c r="BG251" s="203"/>
      <c r="BH251" s="203"/>
      <c r="BI251" s="203"/>
      <c r="BJ251" s="203"/>
      <c r="BK251" s="203"/>
      <c r="BL251" s="203"/>
      <c r="BM251" s="203"/>
      <c r="BN251" s="203"/>
      <c r="BO251" s="203"/>
      <c r="BP251" s="203"/>
      <c r="BQ251" s="203"/>
      <c r="BR251" s="203"/>
      <c r="BS251" s="203"/>
      <c r="BT251" s="203"/>
      <c r="BU251" s="203"/>
      <c r="BV251" s="203"/>
      <c r="BW251" s="203"/>
      <c r="BX251" s="203"/>
      <c r="BY251" s="203"/>
      <c r="BZ251" s="203"/>
      <c r="CA251" s="203"/>
      <c r="CB251" s="203"/>
      <c r="CC251" s="203"/>
      <c r="CD251" s="203"/>
      <c r="CE251" s="203"/>
      <c r="CF251" s="203"/>
      <c r="CG251" s="203"/>
      <c r="CH251" s="203"/>
      <c r="CI251" s="203"/>
      <c r="CJ251" s="203"/>
      <c r="CK251" s="203"/>
      <c r="CL251" s="203"/>
      <c r="CM251" s="203"/>
      <c r="CN251" s="203"/>
      <c r="CO251" s="203"/>
      <c r="CP251" s="203"/>
      <c r="CQ251" s="203"/>
      <c r="CR251" s="203"/>
    </row>
    <row r="252" spans="1:96" ht="18.75" customHeight="1" x14ac:dyDescent="0.2">
      <c r="A252" s="9"/>
      <c r="B252" s="9"/>
      <c r="C252" s="277"/>
      <c r="D252" s="277"/>
      <c r="E252" s="1"/>
      <c r="F252" s="1"/>
      <c r="G252" s="1"/>
      <c r="H252" s="1"/>
      <c r="I252" s="1"/>
      <c r="J252" s="1"/>
      <c r="K252" s="1"/>
      <c r="L252" s="196"/>
      <c r="M252" s="1"/>
      <c r="N252" s="196"/>
      <c r="O252" s="196"/>
      <c r="P252" s="196"/>
      <c r="Q252" s="196"/>
      <c r="R252" s="27"/>
      <c r="S252" s="196"/>
      <c r="T252" s="203"/>
      <c r="U252" s="203"/>
      <c r="V252" s="203"/>
      <c r="W252" s="203"/>
      <c r="X252" s="203"/>
      <c r="Y252" s="203"/>
      <c r="Z252" s="203"/>
      <c r="AA252" s="203"/>
      <c r="AB252" s="203"/>
      <c r="AC252" s="203"/>
      <c r="AD252" s="203"/>
      <c r="AE252" s="203"/>
      <c r="AF252" s="203"/>
      <c r="AG252" s="203"/>
      <c r="AH252" s="203"/>
      <c r="AI252" s="203"/>
      <c r="AJ252" s="203"/>
      <c r="AK252" s="203"/>
      <c r="AL252" s="203"/>
      <c r="AM252" s="203"/>
      <c r="AN252" s="203"/>
      <c r="AO252" s="203"/>
      <c r="AP252" s="203"/>
      <c r="AQ252" s="203"/>
      <c r="AR252" s="203"/>
      <c r="AS252" s="203"/>
      <c r="AT252" s="203"/>
      <c r="AU252" s="203"/>
      <c r="AV252" s="203"/>
      <c r="AW252" s="203"/>
      <c r="AX252" s="203"/>
      <c r="AY252" s="203"/>
      <c r="AZ252" s="203"/>
      <c r="BA252" s="203"/>
      <c r="BB252" s="203"/>
      <c r="BC252" s="203"/>
      <c r="BD252" s="203"/>
      <c r="BE252" s="203"/>
      <c r="BF252" s="203"/>
      <c r="BG252" s="203"/>
      <c r="BH252" s="203"/>
      <c r="BI252" s="203"/>
      <c r="BJ252" s="203"/>
      <c r="BK252" s="203"/>
      <c r="BL252" s="203"/>
      <c r="BM252" s="203"/>
      <c r="BN252" s="203"/>
      <c r="BO252" s="203"/>
      <c r="BP252" s="203"/>
      <c r="BQ252" s="203"/>
      <c r="BR252" s="203"/>
      <c r="BS252" s="203"/>
      <c r="BT252" s="203"/>
      <c r="BU252" s="203"/>
      <c r="BV252" s="203"/>
      <c r="BW252" s="203"/>
      <c r="BX252" s="203"/>
      <c r="BY252" s="203"/>
      <c r="BZ252" s="203"/>
      <c r="CA252" s="203"/>
      <c r="CB252" s="203"/>
      <c r="CC252" s="203"/>
      <c r="CD252" s="203"/>
      <c r="CE252" s="203"/>
      <c r="CF252" s="203"/>
      <c r="CG252" s="203"/>
      <c r="CH252" s="203"/>
      <c r="CI252" s="203"/>
      <c r="CJ252" s="203"/>
      <c r="CK252" s="203"/>
      <c r="CL252" s="203"/>
      <c r="CM252" s="203"/>
      <c r="CN252" s="203"/>
      <c r="CO252" s="203"/>
      <c r="CP252" s="203"/>
      <c r="CQ252" s="203"/>
      <c r="CR252" s="203"/>
    </row>
    <row r="253" spans="1:96" ht="18.75" customHeight="1" x14ac:dyDescent="0.2">
      <c r="A253" s="9"/>
      <c r="B253" s="9"/>
      <c r="C253" s="277"/>
      <c r="D253" s="277"/>
      <c r="E253" s="1"/>
      <c r="F253" s="1"/>
      <c r="G253" s="1"/>
      <c r="H253" s="1"/>
      <c r="I253" s="1"/>
      <c r="J253" s="1"/>
      <c r="K253" s="1"/>
      <c r="L253" s="196"/>
      <c r="M253" s="1"/>
      <c r="N253" s="196"/>
      <c r="O253" s="196"/>
      <c r="P253" s="196"/>
      <c r="Q253" s="196"/>
      <c r="R253" s="24"/>
      <c r="S253" s="196"/>
      <c r="T253" s="203"/>
      <c r="U253" s="203"/>
      <c r="V253" s="203"/>
      <c r="W253" s="203"/>
      <c r="X253" s="203"/>
      <c r="Y253" s="203"/>
      <c r="Z253" s="203"/>
      <c r="AA253" s="203"/>
      <c r="AB253" s="203"/>
      <c r="AC253" s="203"/>
      <c r="AD253" s="203"/>
      <c r="AE253" s="203"/>
      <c r="AF253" s="203"/>
      <c r="AG253" s="203"/>
      <c r="AH253" s="203"/>
      <c r="AI253" s="203"/>
      <c r="AJ253" s="203"/>
      <c r="AK253" s="203"/>
      <c r="AL253" s="203"/>
      <c r="AM253" s="203"/>
      <c r="AN253" s="203"/>
      <c r="AO253" s="203"/>
      <c r="AP253" s="203"/>
      <c r="AQ253" s="203"/>
      <c r="AR253" s="203"/>
      <c r="AS253" s="203"/>
      <c r="AT253" s="203"/>
      <c r="AU253" s="203"/>
      <c r="AV253" s="203"/>
      <c r="AW253" s="203"/>
      <c r="AX253" s="203"/>
      <c r="AY253" s="203"/>
      <c r="AZ253" s="203"/>
      <c r="BA253" s="203"/>
      <c r="BB253" s="203"/>
      <c r="BC253" s="203"/>
      <c r="BD253" s="203"/>
      <c r="BE253" s="203"/>
      <c r="BF253" s="203"/>
      <c r="BG253" s="203"/>
      <c r="BH253" s="203"/>
      <c r="BI253" s="203"/>
      <c r="BJ253" s="203"/>
      <c r="BK253" s="203"/>
      <c r="BL253" s="203"/>
      <c r="BM253" s="203"/>
      <c r="BN253" s="203"/>
      <c r="BO253" s="203"/>
      <c r="BP253" s="203"/>
      <c r="BQ253" s="203"/>
      <c r="BR253" s="203"/>
      <c r="BS253" s="203"/>
      <c r="BT253" s="203"/>
      <c r="BU253" s="203"/>
      <c r="BV253" s="203"/>
      <c r="BW253" s="203"/>
      <c r="BX253" s="203"/>
      <c r="BY253" s="203"/>
      <c r="BZ253" s="203"/>
      <c r="CA253" s="203"/>
      <c r="CB253" s="203"/>
      <c r="CC253" s="203"/>
      <c r="CD253" s="203"/>
      <c r="CE253" s="203"/>
      <c r="CF253" s="203"/>
      <c r="CG253" s="203"/>
      <c r="CH253" s="203"/>
      <c r="CI253" s="203"/>
      <c r="CJ253" s="203"/>
      <c r="CK253" s="203"/>
      <c r="CL253" s="203"/>
      <c r="CM253" s="203"/>
      <c r="CN253" s="203"/>
      <c r="CO253" s="203"/>
      <c r="CP253" s="203"/>
      <c r="CQ253" s="203"/>
      <c r="CR253" s="203"/>
    </row>
    <row r="254" spans="1:96" ht="18.75" customHeight="1" x14ac:dyDescent="0.2">
      <c r="A254" s="9"/>
      <c r="B254" s="9"/>
      <c r="C254" s="277"/>
      <c r="D254" s="277"/>
      <c r="E254" s="1"/>
      <c r="F254" s="1"/>
      <c r="G254" s="1"/>
      <c r="H254" s="1"/>
      <c r="I254" s="1"/>
      <c r="J254" s="1"/>
      <c r="K254" s="1"/>
      <c r="L254" s="196"/>
      <c r="M254" s="1"/>
      <c r="N254" s="196"/>
      <c r="O254" s="196"/>
      <c r="P254" s="196"/>
      <c r="Q254" s="196"/>
      <c r="R254" s="24"/>
      <c r="S254" s="196"/>
      <c r="T254" s="203"/>
      <c r="U254" s="203"/>
      <c r="V254" s="203"/>
      <c r="W254" s="203"/>
      <c r="X254" s="203"/>
      <c r="Y254" s="203"/>
      <c r="Z254" s="203"/>
      <c r="AA254" s="203"/>
      <c r="AB254" s="203"/>
      <c r="AC254" s="203"/>
      <c r="AD254" s="203"/>
      <c r="AE254" s="203"/>
      <c r="AF254" s="203"/>
      <c r="AG254" s="203"/>
      <c r="AH254" s="203"/>
      <c r="AI254" s="203"/>
      <c r="AJ254" s="203"/>
      <c r="AK254" s="203"/>
      <c r="AL254" s="203"/>
      <c r="AM254" s="203"/>
      <c r="AN254" s="203"/>
      <c r="AO254" s="203"/>
      <c r="AP254" s="203"/>
      <c r="AQ254" s="203"/>
      <c r="AR254" s="203"/>
      <c r="AS254" s="203"/>
      <c r="AT254" s="203"/>
      <c r="AU254" s="203"/>
      <c r="AV254" s="203"/>
      <c r="AW254" s="203"/>
      <c r="AX254" s="203"/>
      <c r="AY254" s="203"/>
      <c r="AZ254" s="203"/>
      <c r="BA254" s="203"/>
      <c r="BB254" s="203"/>
      <c r="BC254" s="203"/>
      <c r="BD254" s="203"/>
      <c r="BE254" s="203"/>
      <c r="BF254" s="203"/>
      <c r="BG254" s="203"/>
      <c r="BH254" s="203"/>
      <c r="BI254" s="203"/>
      <c r="BJ254" s="203"/>
      <c r="BK254" s="203"/>
      <c r="BL254" s="203"/>
      <c r="BM254" s="203"/>
      <c r="BN254" s="203"/>
      <c r="BO254" s="203"/>
      <c r="BP254" s="203"/>
      <c r="BQ254" s="203"/>
      <c r="BR254" s="203"/>
      <c r="BS254" s="203"/>
      <c r="BT254" s="203"/>
      <c r="BU254" s="203"/>
      <c r="BV254" s="203"/>
      <c r="BW254" s="203"/>
      <c r="BX254" s="203"/>
      <c r="BY254" s="203"/>
      <c r="BZ254" s="203"/>
      <c r="CA254" s="203"/>
      <c r="CB254" s="203"/>
      <c r="CC254" s="203"/>
      <c r="CD254" s="203"/>
      <c r="CE254" s="203"/>
      <c r="CF254" s="203"/>
      <c r="CG254" s="203"/>
      <c r="CH254" s="203"/>
      <c r="CI254" s="203"/>
      <c r="CJ254" s="203"/>
      <c r="CK254" s="203"/>
      <c r="CL254" s="203"/>
      <c r="CM254" s="203"/>
      <c r="CN254" s="203"/>
      <c r="CO254" s="203"/>
      <c r="CP254" s="203"/>
      <c r="CQ254" s="203"/>
      <c r="CR254" s="203"/>
    </row>
    <row r="255" spans="1:96" ht="18.75" customHeight="1" x14ac:dyDescent="0.2">
      <c r="A255" s="9"/>
      <c r="B255" s="9"/>
      <c r="C255" s="277"/>
      <c r="D255" s="277"/>
      <c r="E255" s="1"/>
      <c r="F255" s="1"/>
      <c r="G255" s="1"/>
      <c r="H255" s="1"/>
      <c r="I255" s="1"/>
      <c r="J255" s="1"/>
      <c r="K255" s="1"/>
      <c r="L255" s="196"/>
      <c r="M255" s="1"/>
      <c r="N255" s="196"/>
      <c r="O255" s="196"/>
      <c r="P255" s="196"/>
      <c r="Q255" s="196"/>
      <c r="R255" s="24"/>
      <c r="S255" s="196"/>
      <c r="T255" s="203"/>
      <c r="U255" s="203"/>
      <c r="V255" s="203"/>
      <c r="W255" s="203"/>
      <c r="X255" s="203"/>
      <c r="Y255" s="203"/>
      <c r="Z255" s="203"/>
      <c r="AA255" s="203"/>
      <c r="AB255" s="203"/>
      <c r="AC255" s="203"/>
      <c r="AD255" s="203"/>
      <c r="AE255" s="203"/>
      <c r="AF255" s="203"/>
      <c r="AG255" s="203"/>
      <c r="AH255" s="203"/>
      <c r="AI255" s="203"/>
      <c r="AJ255" s="203"/>
      <c r="AK255" s="203"/>
      <c r="AL255" s="203"/>
      <c r="AM255" s="203"/>
      <c r="AN255" s="203"/>
      <c r="AO255" s="203"/>
      <c r="AP255" s="203"/>
      <c r="AQ255" s="203"/>
      <c r="AR255" s="203"/>
      <c r="AS255" s="203"/>
      <c r="AT255" s="203"/>
      <c r="AU255" s="203"/>
      <c r="AV255" s="203"/>
      <c r="AW255" s="203"/>
      <c r="AX255" s="203"/>
      <c r="AY255" s="203"/>
      <c r="AZ255" s="203"/>
      <c r="BA255" s="203"/>
      <c r="BB255" s="203"/>
      <c r="BC255" s="203"/>
      <c r="BD255" s="203"/>
      <c r="BE255" s="203"/>
      <c r="BF255" s="203"/>
      <c r="BG255" s="203"/>
      <c r="BH255" s="203"/>
      <c r="BI255" s="203"/>
      <c r="BJ255" s="203"/>
      <c r="BK255" s="203"/>
      <c r="BL255" s="203"/>
      <c r="BM255" s="203"/>
      <c r="BN255" s="203"/>
      <c r="BO255" s="203"/>
      <c r="BP255" s="203"/>
      <c r="BQ255" s="203"/>
      <c r="BR255" s="203"/>
      <c r="BS255" s="203"/>
      <c r="BT255" s="203"/>
      <c r="BU255" s="203"/>
      <c r="BV255" s="203"/>
      <c r="BW255" s="203"/>
      <c r="BX255" s="203"/>
      <c r="BY255" s="203"/>
      <c r="BZ255" s="203"/>
      <c r="CA255" s="203"/>
      <c r="CB255" s="203"/>
      <c r="CC255" s="203"/>
      <c r="CD255" s="203"/>
      <c r="CE255" s="203"/>
      <c r="CF255" s="203"/>
      <c r="CG255" s="203"/>
      <c r="CH255" s="203"/>
      <c r="CI255" s="203"/>
      <c r="CJ255" s="203"/>
      <c r="CK255" s="203"/>
      <c r="CL255" s="203"/>
      <c r="CM255" s="203"/>
      <c r="CN255" s="203"/>
      <c r="CO255" s="203"/>
      <c r="CP255" s="203"/>
      <c r="CQ255" s="203"/>
      <c r="CR255" s="203"/>
    </row>
    <row r="256" spans="1:96" ht="18.75" customHeight="1" x14ac:dyDescent="0.2">
      <c r="A256" s="9"/>
      <c r="B256" s="9"/>
      <c r="C256" s="277"/>
      <c r="D256" s="277"/>
      <c r="E256" s="1"/>
      <c r="F256" s="1"/>
      <c r="G256" s="1"/>
      <c r="H256" s="1"/>
      <c r="I256" s="1"/>
      <c r="J256" s="1"/>
      <c r="K256" s="1"/>
      <c r="L256" s="196"/>
      <c r="M256" s="1"/>
      <c r="N256" s="196"/>
      <c r="O256" s="196"/>
      <c r="P256" s="196"/>
      <c r="Q256" s="196"/>
      <c r="R256" s="24"/>
      <c r="S256" s="196"/>
      <c r="T256" s="203"/>
      <c r="U256" s="203"/>
      <c r="V256" s="203"/>
      <c r="W256" s="203"/>
      <c r="X256" s="203"/>
      <c r="Y256" s="203"/>
      <c r="Z256" s="203"/>
      <c r="AA256" s="203"/>
      <c r="AB256" s="203"/>
      <c r="AC256" s="203"/>
      <c r="AD256" s="203"/>
      <c r="AE256" s="203"/>
      <c r="AF256" s="203"/>
      <c r="AG256" s="203"/>
      <c r="AH256" s="203"/>
      <c r="AI256" s="203"/>
      <c r="AJ256" s="203"/>
      <c r="AK256" s="203"/>
      <c r="AL256" s="203"/>
      <c r="AM256" s="203"/>
      <c r="AN256" s="203"/>
      <c r="AO256" s="203"/>
      <c r="AP256" s="203"/>
      <c r="AQ256" s="203"/>
      <c r="AR256" s="203"/>
      <c r="AS256" s="203"/>
      <c r="AT256" s="203"/>
      <c r="AU256" s="203"/>
      <c r="AV256" s="203"/>
      <c r="AW256" s="203"/>
      <c r="AX256" s="203"/>
      <c r="AY256" s="203"/>
      <c r="AZ256" s="203"/>
      <c r="BA256" s="203"/>
      <c r="BB256" s="203"/>
      <c r="BC256" s="203"/>
      <c r="BD256" s="203"/>
      <c r="BE256" s="203"/>
      <c r="BF256" s="203"/>
      <c r="BG256" s="203"/>
      <c r="BH256" s="203"/>
      <c r="BI256" s="203"/>
      <c r="BJ256" s="203"/>
      <c r="BK256" s="203"/>
      <c r="BL256" s="203"/>
      <c r="BM256" s="203"/>
      <c r="BN256" s="203"/>
      <c r="BO256" s="203"/>
      <c r="BP256" s="203"/>
      <c r="BQ256" s="203"/>
      <c r="BR256" s="203"/>
      <c r="BS256" s="203"/>
      <c r="BT256" s="203"/>
      <c r="BU256" s="203"/>
      <c r="BV256" s="203"/>
      <c r="BW256" s="203"/>
      <c r="BX256" s="203"/>
      <c r="BY256" s="203"/>
      <c r="BZ256" s="203"/>
      <c r="CA256" s="203"/>
      <c r="CB256" s="203"/>
      <c r="CC256" s="203"/>
      <c r="CD256" s="203"/>
      <c r="CE256" s="203"/>
      <c r="CF256" s="203"/>
      <c r="CG256" s="203"/>
      <c r="CH256" s="203"/>
      <c r="CI256" s="203"/>
      <c r="CJ256" s="203"/>
      <c r="CK256" s="203"/>
      <c r="CL256" s="203"/>
      <c r="CM256" s="203"/>
      <c r="CN256" s="203"/>
      <c r="CO256" s="203"/>
      <c r="CP256" s="203"/>
      <c r="CQ256" s="203"/>
      <c r="CR256" s="203"/>
    </row>
    <row r="257" spans="1:96" ht="18.75" customHeight="1" x14ac:dyDescent="0.2">
      <c r="A257" s="9"/>
      <c r="B257" s="9"/>
      <c r="C257" s="277"/>
      <c r="D257" s="277"/>
      <c r="E257" s="1"/>
      <c r="F257" s="1"/>
      <c r="G257" s="1"/>
      <c r="H257" s="1"/>
      <c r="I257" s="1"/>
      <c r="J257" s="1"/>
      <c r="K257" s="1"/>
      <c r="L257" s="196"/>
      <c r="M257" s="1"/>
      <c r="N257" s="196"/>
      <c r="O257" s="196"/>
      <c r="P257" s="196"/>
      <c r="Q257" s="196"/>
      <c r="R257" s="24"/>
      <c r="S257" s="196"/>
      <c r="T257" s="203"/>
      <c r="U257" s="203"/>
      <c r="V257" s="203"/>
      <c r="W257" s="203"/>
      <c r="X257" s="203"/>
      <c r="Y257" s="203"/>
      <c r="Z257" s="203"/>
      <c r="AA257" s="203"/>
      <c r="AB257" s="203"/>
      <c r="AC257" s="203"/>
      <c r="AD257" s="203"/>
      <c r="AE257" s="203"/>
      <c r="AF257" s="203"/>
      <c r="AG257" s="203"/>
      <c r="AH257" s="203"/>
      <c r="AI257" s="203"/>
      <c r="AJ257" s="203"/>
      <c r="AK257" s="203"/>
      <c r="AL257" s="203"/>
      <c r="AM257" s="203"/>
      <c r="AN257" s="203"/>
      <c r="AO257" s="203"/>
      <c r="AP257" s="203"/>
      <c r="AQ257" s="203"/>
      <c r="AR257" s="203"/>
      <c r="AS257" s="203"/>
      <c r="AT257" s="203"/>
      <c r="AU257" s="203"/>
      <c r="AV257" s="203"/>
      <c r="AW257" s="203"/>
      <c r="AX257" s="203"/>
      <c r="AY257" s="203"/>
      <c r="AZ257" s="203"/>
      <c r="BA257" s="203"/>
      <c r="BB257" s="203"/>
      <c r="BC257" s="203"/>
      <c r="BD257" s="203"/>
      <c r="BE257" s="203"/>
      <c r="BF257" s="203"/>
      <c r="BG257" s="203"/>
      <c r="BH257" s="203"/>
      <c r="BI257" s="203"/>
      <c r="BJ257" s="203"/>
      <c r="BK257" s="203"/>
      <c r="BL257" s="203"/>
      <c r="BM257" s="203"/>
      <c r="BN257" s="203"/>
      <c r="BO257" s="203"/>
      <c r="BP257" s="203"/>
      <c r="BQ257" s="203"/>
      <c r="BR257" s="203"/>
      <c r="BS257" s="203"/>
      <c r="BT257" s="203"/>
      <c r="BU257" s="203"/>
      <c r="BV257" s="203"/>
      <c r="BW257" s="203"/>
      <c r="BX257" s="203"/>
      <c r="BY257" s="203"/>
      <c r="BZ257" s="203"/>
      <c r="CA257" s="203"/>
      <c r="CB257" s="203"/>
      <c r="CC257" s="203"/>
      <c r="CD257" s="203"/>
      <c r="CE257" s="203"/>
      <c r="CF257" s="203"/>
      <c r="CG257" s="203"/>
      <c r="CH257" s="203"/>
      <c r="CI257" s="203"/>
      <c r="CJ257" s="203"/>
      <c r="CK257" s="203"/>
      <c r="CL257" s="203"/>
      <c r="CM257" s="203"/>
      <c r="CN257" s="203"/>
      <c r="CO257" s="203"/>
      <c r="CP257" s="203"/>
      <c r="CQ257" s="203"/>
      <c r="CR257" s="203"/>
    </row>
    <row r="258" spans="1:96" ht="18.75" customHeight="1" x14ac:dyDescent="0.2">
      <c r="A258" s="9"/>
      <c r="B258" s="9"/>
      <c r="C258" s="277"/>
      <c r="D258" s="277"/>
      <c r="E258" s="1"/>
      <c r="F258" s="1"/>
      <c r="G258" s="1"/>
      <c r="H258" s="1"/>
      <c r="I258" s="1"/>
      <c r="J258" s="1"/>
      <c r="K258" s="1"/>
      <c r="L258" s="196"/>
      <c r="M258" s="1"/>
      <c r="N258" s="196"/>
      <c r="O258" s="196"/>
      <c r="P258" s="196"/>
      <c r="Q258" s="196"/>
      <c r="R258" s="24"/>
      <c r="S258" s="196"/>
      <c r="T258" s="203"/>
      <c r="U258" s="203"/>
      <c r="V258" s="203"/>
      <c r="W258" s="203"/>
      <c r="X258" s="203"/>
      <c r="Y258" s="203"/>
      <c r="Z258" s="203"/>
      <c r="AA258" s="203"/>
      <c r="AB258" s="203"/>
      <c r="AC258" s="203"/>
      <c r="AD258" s="203"/>
      <c r="AE258" s="203"/>
      <c r="AF258" s="203"/>
      <c r="AG258" s="203"/>
      <c r="AH258" s="203"/>
      <c r="AI258" s="203"/>
      <c r="AJ258" s="203"/>
      <c r="AK258" s="203"/>
      <c r="AL258" s="203"/>
      <c r="AM258" s="203"/>
      <c r="AN258" s="203"/>
      <c r="AO258" s="203"/>
      <c r="AP258" s="203"/>
      <c r="AQ258" s="203"/>
      <c r="AR258" s="203"/>
      <c r="AS258" s="203"/>
      <c r="AT258" s="203"/>
      <c r="AU258" s="203"/>
      <c r="AV258" s="203"/>
      <c r="AW258" s="203"/>
      <c r="AX258" s="203"/>
      <c r="AY258" s="203"/>
      <c r="AZ258" s="203"/>
      <c r="BA258" s="203"/>
      <c r="BB258" s="203"/>
      <c r="BC258" s="203"/>
      <c r="BD258" s="203"/>
      <c r="BE258" s="203"/>
      <c r="BF258" s="203"/>
      <c r="BG258" s="203"/>
      <c r="BH258" s="203"/>
      <c r="BI258" s="203"/>
      <c r="BJ258" s="203"/>
      <c r="BK258" s="203"/>
      <c r="BL258" s="203"/>
      <c r="BM258" s="203"/>
      <c r="BN258" s="203"/>
      <c r="BO258" s="203"/>
      <c r="BP258" s="203"/>
      <c r="BQ258" s="203"/>
      <c r="BR258" s="203"/>
      <c r="BS258" s="203"/>
      <c r="BT258" s="203"/>
      <c r="BU258" s="203"/>
      <c r="BV258" s="203"/>
      <c r="BW258" s="203"/>
      <c r="BX258" s="203"/>
      <c r="BY258" s="203"/>
      <c r="BZ258" s="203"/>
      <c r="CA258" s="203"/>
      <c r="CB258" s="203"/>
      <c r="CC258" s="203"/>
      <c r="CD258" s="203"/>
      <c r="CE258" s="203"/>
      <c r="CF258" s="203"/>
      <c r="CG258" s="203"/>
      <c r="CH258" s="203"/>
      <c r="CI258" s="203"/>
      <c r="CJ258" s="203"/>
      <c r="CK258" s="203"/>
      <c r="CL258" s="203"/>
      <c r="CM258" s="203"/>
      <c r="CN258" s="203"/>
      <c r="CO258" s="203"/>
      <c r="CP258" s="203"/>
      <c r="CQ258" s="203"/>
      <c r="CR258" s="203"/>
    </row>
    <row r="259" spans="1:96" ht="18.75" customHeight="1" x14ac:dyDescent="0.2">
      <c r="A259" s="9"/>
      <c r="B259" s="9"/>
      <c r="C259" s="277"/>
      <c r="D259" s="277"/>
      <c r="E259" s="1"/>
      <c r="F259" s="1"/>
      <c r="G259" s="1"/>
      <c r="H259" s="1"/>
      <c r="I259" s="1"/>
      <c r="J259" s="1"/>
      <c r="K259" s="1"/>
      <c r="L259" s="196"/>
      <c r="M259" s="1"/>
      <c r="N259" s="196"/>
      <c r="O259" s="196"/>
      <c r="P259" s="196"/>
      <c r="Q259" s="196"/>
      <c r="R259" s="24"/>
      <c r="S259" s="196"/>
      <c r="T259" s="203"/>
      <c r="U259" s="203"/>
      <c r="V259" s="203"/>
      <c r="W259" s="203"/>
      <c r="X259" s="203"/>
      <c r="Y259" s="203"/>
      <c r="Z259" s="203"/>
      <c r="AA259" s="203"/>
      <c r="AB259" s="203"/>
      <c r="AC259" s="203"/>
      <c r="AD259" s="203"/>
      <c r="AE259" s="203"/>
      <c r="AF259" s="203"/>
      <c r="AG259" s="203"/>
      <c r="AH259" s="203"/>
      <c r="AI259" s="203"/>
      <c r="AJ259" s="203"/>
      <c r="AK259" s="203"/>
      <c r="AL259" s="203"/>
      <c r="AM259" s="203"/>
      <c r="AN259" s="203"/>
      <c r="AO259" s="203"/>
      <c r="AP259" s="203"/>
      <c r="AQ259" s="203"/>
      <c r="AR259" s="203"/>
      <c r="AS259" s="203"/>
      <c r="AT259" s="203"/>
      <c r="AU259" s="203"/>
      <c r="AV259" s="203"/>
      <c r="AW259" s="203"/>
      <c r="AX259" s="203"/>
      <c r="AY259" s="203"/>
      <c r="AZ259" s="203"/>
      <c r="BA259" s="203"/>
      <c r="BB259" s="203"/>
      <c r="BC259" s="203"/>
      <c r="BD259" s="203"/>
      <c r="BE259" s="203"/>
      <c r="BF259" s="203"/>
      <c r="BG259" s="203"/>
      <c r="BH259" s="203"/>
      <c r="BI259" s="203"/>
      <c r="BJ259" s="203"/>
      <c r="BK259" s="203"/>
      <c r="BL259" s="203"/>
      <c r="BM259" s="203"/>
      <c r="BN259" s="203"/>
      <c r="BO259" s="203"/>
      <c r="BP259" s="203"/>
      <c r="BQ259" s="203"/>
      <c r="BR259" s="203"/>
      <c r="BS259" s="203"/>
      <c r="BT259" s="203"/>
      <c r="BU259" s="203"/>
      <c r="BV259" s="203"/>
      <c r="BW259" s="203"/>
      <c r="BX259" s="203"/>
      <c r="BY259" s="203"/>
      <c r="BZ259" s="203"/>
      <c r="CA259" s="203"/>
      <c r="CB259" s="203"/>
      <c r="CC259" s="203"/>
      <c r="CD259" s="203"/>
      <c r="CE259" s="203"/>
      <c r="CF259" s="203"/>
      <c r="CG259" s="203"/>
      <c r="CH259" s="203"/>
      <c r="CI259" s="203"/>
      <c r="CJ259" s="203"/>
      <c r="CK259" s="203"/>
      <c r="CL259" s="203"/>
      <c r="CM259" s="203"/>
      <c r="CN259" s="203"/>
      <c r="CO259" s="203"/>
      <c r="CP259" s="203"/>
      <c r="CQ259" s="203"/>
      <c r="CR259" s="203"/>
    </row>
    <row r="260" spans="1:96" ht="18.75" customHeight="1" x14ac:dyDescent="0.2">
      <c r="A260" s="9"/>
      <c r="B260" s="9"/>
      <c r="C260" s="277"/>
      <c r="D260" s="277"/>
      <c r="E260" s="1"/>
      <c r="F260" s="1"/>
      <c r="G260" s="1"/>
      <c r="H260" s="1"/>
      <c r="I260" s="1"/>
      <c r="J260" s="1"/>
      <c r="K260" s="1"/>
      <c r="L260" s="196"/>
      <c r="M260" s="1"/>
      <c r="N260" s="196"/>
      <c r="O260" s="196"/>
      <c r="P260" s="196"/>
      <c r="Q260" s="196"/>
      <c r="R260" s="24"/>
      <c r="S260" s="196"/>
      <c r="T260" s="203"/>
      <c r="U260" s="203"/>
      <c r="V260" s="203"/>
      <c r="W260" s="203"/>
      <c r="X260" s="203"/>
      <c r="Y260" s="203"/>
      <c r="Z260" s="203"/>
      <c r="AA260" s="203"/>
      <c r="AB260" s="203"/>
      <c r="AC260" s="203"/>
      <c r="AD260" s="203"/>
      <c r="AE260" s="203"/>
      <c r="AF260" s="203"/>
      <c r="AG260" s="203"/>
      <c r="AH260" s="203"/>
      <c r="AI260" s="203"/>
      <c r="AJ260" s="203"/>
      <c r="AK260" s="203"/>
      <c r="AL260" s="203"/>
      <c r="AM260" s="203"/>
      <c r="AN260" s="203"/>
      <c r="AO260" s="203"/>
      <c r="AP260" s="203"/>
      <c r="AQ260" s="203"/>
      <c r="AR260" s="203"/>
      <c r="AS260" s="203"/>
      <c r="AT260" s="203"/>
      <c r="AU260" s="203"/>
      <c r="AV260" s="203"/>
      <c r="AW260" s="203"/>
      <c r="AX260" s="203"/>
      <c r="AY260" s="203"/>
      <c r="AZ260" s="203"/>
      <c r="BA260" s="203"/>
      <c r="BB260" s="203"/>
      <c r="BC260" s="203"/>
      <c r="BD260" s="203"/>
      <c r="BE260" s="203"/>
      <c r="BF260" s="203"/>
      <c r="BG260" s="203"/>
      <c r="BH260" s="203"/>
      <c r="BI260" s="203"/>
      <c r="BJ260" s="203"/>
      <c r="BK260" s="203"/>
      <c r="BL260" s="203"/>
      <c r="BM260" s="203"/>
      <c r="BN260" s="203"/>
      <c r="BO260" s="203"/>
      <c r="BP260" s="203"/>
      <c r="BQ260" s="203"/>
      <c r="BR260" s="203"/>
      <c r="BS260" s="203"/>
      <c r="BT260" s="203"/>
      <c r="BU260" s="203"/>
      <c r="BV260" s="203"/>
      <c r="BW260" s="203"/>
      <c r="BX260" s="203"/>
      <c r="BY260" s="203"/>
      <c r="BZ260" s="203"/>
      <c r="CA260" s="203"/>
      <c r="CB260" s="203"/>
      <c r="CC260" s="203"/>
      <c r="CD260" s="203"/>
      <c r="CE260" s="203"/>
      <c r="CF260" s="203"/>
      <c r="CG260" s="203"/>
      <c r="CH260" s="203"/>
      <c r="CI260" s="203"/>
      <c r="CJ260" s="203"/>
      <c r="CK260" s="203"/>
      <c r="CL260" s="203"/>
      <c r="CM260" s="203"/>
      <c r="CN260" s="203"/>
      <c r="CO260" s="203"/>
      <c r="CP260" s="203"/>
      <c r="CQ260" s="203"/>
      <c r="CR260" s="203"/>
    </row>
    <row r="261" spans="1:96" ht="18.75" customHeight="1" x14ac:dyDescent="0.2">
      <c r="A261" s="9"/>
      <c r="B261" s="9"/>
      <c r="C261" s="277"/>
      <c r="D261" s="277"/>
      <c r="E261" s="1"/>
      <c r="F261" s="1"/>
      <c r="G261" s="1"/>
      <c r="H261" s="1"/>
      <c r="I261" s="1"/>
      <c r="J261" s="1"/>
      <c r="K261" s="1"/>
      <c r="L261" s="196"/>
      <c r="M261" s="1"/>
      <c r="N261" s="196"/>
      <c r="O261" s="196"/>
      <c r="P261" s="196"/>
      <c r="Q261" s="196"/>
      <c r="R261" s="24"/>
      <c r="S261" s="196"/>
      <c r="T261" s="203"/>
      <c r="U261" s="203"/>
      <c r="V261" s="203"/>
      <c r="W261" s="203"/>
      <c r="X261" s="203"/>
      <c r="Y261" s="203"/>
      <c r="Z261" s="203"/>
      <c r="AA261" s="203"/>
      <c r="AB261" s="203"/>
      <c r="AC261" s="203"/>
      <c r="AD261" s="203"/>
      <c r="AE261" s="203"/>
      <c r="AF261" s="203"/>
      <c r="AG261" s="203"/>
      <c r="AH261" s="203"/>
      <c r="AI261" s="203"/>
      <c r="AJ261" s="203"/>
      <c r="AK261" s="203"/>
      <c r="AL261" s="203"/>
      <c r="AM261" s="203"/>
      <c r="AN261" s="203"/>
      <c r="AO261" s="203"/>
      <c r="AP261" s="203"/>
      <c r="AQ261" s="203"/>
      <c r="AR261" s="203"/>
      <c r="AS261" s="203"/>
      <c r="AT261" s="203"/>
      <c r="AU261" s="203"/>
      <c r="AV261" s="203"/>
      <c r="AW261" s="203"/>
      <c r="AX261" s="203"/>
      <c r="AY261" s="203"/>
      <c r="AZ261" s="203"/>
      <c r="BA261" s="203"/>
      <c r="BB261" s="203"/>
      <c r="BC261" s="203"/>
      <c r="BD261" s="203"/>
      <c r="BE261" s="203"/>
      <c r="BF261" s="203"/>
      <c r="BG261" s="203"/>
      <c r="BH261" s="203"/>
      <c r="BI261" s="203"/>
      <c r="BJ261" s="203"/>
      <c r="BK261" s="203"/>
      <c r="BL261" s="203"/>
      <c r="BM261" s="203"/>
      <c r="BN261" s="203"/>
      <c r="BO261" s="203"/>
      <c r="BP261" s="203"/>
      <c r="BQ261" s="203"/>
      <c r="BR261" s="203"/>
      <c r="BS261" s="203"/>
      <c r="BT261" s="203"/>
      <c r="BU261" s="203"/>
      <c r="BV261" s="203"/>
      <c r="BW261" s="203"/>
      <c r="BX261" s="203"/>
      <c r="BY261" s="203"/>
      <c r="BZ261" s="203"/>
      <c r="CA261" s="203"/>
      <c r="CB261" s="203"/>
      <c r="CC261" s="203"/>
      <c r="CD261" s="203"/>
      <c r="CE261" s="203"/>
      <c r="CF261" s="203"/>
      <c r="CG261" s="203"/>
      <c r="CH261" s="203"/>
      <c r="CI261" s="203"/>
      <c r="CJ261" s="203"/>
      <c r="CK261" s="203"/>
      <c r="CL261" s="203"/>
      <c r="CM261" s="203"/>
      <c r="CN261" s="203"/>
      <c r="CO261" s="203"/>
      <c r="CP261" s="203"/>
      <c r="CQ261" s="203"/>
      <c r="CR261" s="203"/>
    </row>
    <row r="262" spans="1:96" ht="18.75" customHeight="1" x14ac:dyDescent="0.25">
      <c r="A262" s="9"/>
      <c r="B262" s="9"/>
      <c r="C262" s="277"/>
      <c r="D262" s="277"/>
      <c r="O262" s="278"/>
      <c r="P262" s="278"/>
      <c r="Q262" s="278"/>
      <c r="S262" s="278"/>
    </row>
    <row r="263" spans="1:96" ht="18.75" customHeight="1" x14ac:dyDescent="0.25">
      <c r="A263" s="9"/>
      <c r="B263" s="9"/>
      <c r="C263" s="277"/>
      <c r="D263" s="277"/>
      <c r="O263" s="278"/>
      <c r="P263" s="278"/>
      <c r="Q263" s="278"/>
      <c r="S263" s="278"/>
    </row>
    <row r="264" spans="1:96" ht="18.75" customHeight="1" x14ac:dyDescent="0.25">
      <c r="A264" s="9"/>
      <c r="B264" s="9"/>
      <c r="C264" s="277"/>
      <c r="D264" s="277"/>
      <c r="O264" s="278"/>
      <c r="P264" s="278"/>
      <c r="Q264" s="278"/>
      <c r="S264" s="278"/>
    </row>
    <row r="265" spans="1:96" ht="18.75" customHeight="1" x14ac:dyDescent="0.25">
      <c r="A265" s="9"/>
      <c r="B265" s="9"/>
      <c r="C265" s="277"/>
      <c r="D265" s="277"/>
      <c r="O265" s="278"/>
      <c r="P265" s="278"/>
      <c r="Q265" s="278"/>
      <c r="S265" s="278"/>
    </row>
    <row r="266" spans="1:96" ht="18.75" customHeight="1" x14ac:dyDescent="0.25">
      <c r="A266" s="9"/>
      <c r="B266" s="9"/>
      <c r="C266" s="277"/>
      <c r="D266" s="277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278"/>
      <c r="P266" s="278"/>
      <c r="Q266" s="278"/>
      <c r="S266" s="278"/>
    </row>
    <row r="267" spans="1:96" ht="18.75" customHeight="1" x14ac:dyDescent="0.25">
      <c r="A267" s="9"/>
      <c r="B267" s="9"/>
      <c r="C267" s="277"/>
      <c r="D267" s="277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278"/>
      <c r="P267" s="278"/>
      <c r="Q267" s="278"/>
      <c r="S267" s="278"/>
    </row>
    <row r="268" spans="1:96" ht="18.75" customHeight="1" x14ac:dyDescent="0.25">
      <c r="A268" s="9"/>
      <c r="B268" s="9"/>
      <c r="C268" s="277"/>
      <c r="D268" s="277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278"/>
      <c r="P268" s="278"/>
      <c r="Q268" s="278"/>
      <c r="S268" s="278"/>
    </row>
    <row r="269" spans="1:96" ht="18.75" customHeight="1" x14ac:dyDescent="0.25">
      <c r="A269" s="9"/>
      <c r="B269" s="9"/>
      <c r="C269" s="277"/>
      <c r="D269" s="277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278"/>
      <c r="P269" s="278"/>
      <c r="Q269" s="278"/>
      <c r="S269" s="278"/>
    </row>
    <row r="270" spans="1:96" ht="18.75" customHeight="1" x14ac:dyDescent="0.25">
      <c r="A270" s="9"/>
      <c r="B270" s="9"/>
      <c r="C270" s="277"/>
      <c r="D270" s="277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278"/>
      <c r="P270" s="278"/>
      <c r="Q270" s="278"/>
      <c r="S270" s="278"/>
    </row>
    <row r="271" spans="1:96" ht="18.75" customHeight="1" x14ac:dyDescent="0.25">
      <c r="A271" s="9"/>
      <c r="B271" s="9"/>
      <c r="C271" s="277"/>
      <c r="D271" s="277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278"/>
      <c r="P271" s="278"/>
      <c r="Q271" s="278"/>
      <c r="S271" s="278"/>
    </row>
    <row r="272" spans="1:96" ht="18.75" customHeight="1" x14ac:dyDescent="0.25">
      <c r="A272" s="9"/>
      <c r="B272" s="9"/>
      <c r="C272" s="277"/>
      <c r="D272" s="277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278"/>
      <c r="P272" s="278"/>
      <c r="Q272" s="278"/>
      <c r="S272" s="278"/>
    </row>
    <row r="273" spans="1:19" ht="18.75" customHeight="1" x14ac:dyDescent="0.25">
      <c r="A273" s="9"/>
      <c r="B273" s="9"/>
      <c r="C273" s="277"/>
      <c r="D273" s="277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278"/>
      <c r="P273" s="278"/>
      <c r="Q273" s="278"/>
      <c r="S273" s="278"/>
    </row>
    <row r="274" spans="1:19" ht="18.75" customHeight="1" x14ac:dyDescent="0.25">
      <c r="A274" s="9"/>
      <c r="B274" s="9"/>
      <c r="C274" s="277"/>
      <c r="D274" s="277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278"/>
      <c r="P274" s="278"/>
      <c r="Q274" s="278"/>
      <c r="S274" s="278"/>
    </row>
    <row r="275" spans="1:19" ht="18.75" customHeight="1" x14ac:dyDescent="0.25">
      <c r="A275" s="9"/>
      <c r="B275" s="9"/>
      <c r="C275" s="277"/>
      <c r="D275" s="277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278"/>
      <c r="P275" s="278"/>
      <c r="Q275" s="278"/>
      <c r="S275" s="278"/>
    </row>
    <row r="276" spans="1:19" ht="18.75" customHeight="1" x14ac:dyDescent="0.25">
      <c r="A276" s="9"/>
      <c r="B276" s="9"/>
      <c r="C276" s="277"/>
      <c r="D276" s="277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278"/>
      <c r="P276" s="278"/>
      <c r="Q276" s="278"/>
      <c r="S276" s="278"/>
    </row>
    <row r="277" spans="1:19" ht="18.75" customHeight="1" x14ac:dyDescent="0.25">
      <c r="A277" s="9"/>
      <c r="B277" s="9"/>
      <c r="C277" s="277"/>
      <c r="D277" s="277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278"/>
      <c r="P277" s="278"/>
      <c r="Q277" s="278"/>
      <c r="S277" s="278"/>
    </row>
    <row r="278" spans="1:19" ht="18.75" customHeight="1" x14ac:dyDescent="0.25">
      <c r="A278" s="9"/>
      <c r="B278" s="9"/>
      <c r="C278" s="277"/>
      <c r="D278" s="277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278"/>
      <c r="P278" s="278"/>
      <c r="Q278" s="278"/>
      <c r="S278" s="278"/>
    </row>
    <row r="279" spans="1:19" ht="18.75" customHeight="1" x14ac:dyDescent="0.25">
      <c r="A279" s="9"/>
      <c r="B279" s="9"/>
      <c r="C279" s="277"/>
      <c r="D279" s="277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278"/>
      <c r="P279" s="278"/>
      <c r="Q279" s="278"/>
      <c r="S279" s="278"/>
    </row>
    <row r="280" spans="1:19" ht="18.75" customHeight="1" x14ac:dyDescent="0.25">
      <c r="A280" s="9"/>
      <c r="B280" s="9"/>
      <c r="C280" s="277"/>
      <c r="D280" s="277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278"/>
      <c r="P280" s="278"/>
      <c r="Q280" s="278"/>
      <c r="S280" s="278"/>
    </row>
    <row r="281" spans="1:19" ht="18.75" customHeight="1" x14ac:dyDescent="0.25">
      <c r="A281" s="9"/>
      <c r="B281" s="9"/>
      <c r="C281" s="277"/>
      <c r="D281" s="277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278"/>
      <c r="P281" s="278"/>
      <c r="Q281" s="278"/>
      <c r="S281" s="278"/>
    </row>
    <row r="282" spans="1:19" ht="18.75" customHeight="1" x14ac:dyDescent="0.25">
      <c r="A282" s="9"/>
      <c r="B282" s="9"/>
      <c r="C282" s="277"/>
      <c r="D282" s="277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278"/>
      <c r="P282" s="278"/>
      <c r="Q282" s="278"/>
      <c r="S282" s="278"/>
    </row>
    <row r="283" spans="1:19" ht="18.75" customHeight="1" x14ac:dyDescent="0.25">
      <c r="A283" s="9"/>
      <c r="B283" s="9"/>
      <c r="C283" s="277"/>
      <c r="D283" s="277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278"/>
      <c r="P283" s="278"/>
      <c r="Q283" s="278"/>
      <c r="S283" s="278"/>
    </row>
    <row r="284" spans="1:19" ht="18.75" customHeight="1" x14ac:dyDescent="0.25">
      <c r="A284" s="9"/>
      <c r="B284" s="9"/>
      <c r="C284" s="277"/>
      <c r="D284" s="277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278"/>
      <c r="P284" s="278"/>
      <c r="Q284" s="278"/>
      <c r="S284" s="278"/>
    </row>
    <row r="285" spans="1:19" ht="18.75" customHeight="1" x14ac:dyDescent="0.25">
      <c r="A285" s="9"/>
      <c r="B285" s="9"/>
      <c r="C285" s="277"/>
      <c r="D285" s="277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278"/>
      <c r="P285" s="278"/>
      <c r="Q285" s="278"/>
      <c r="S285" s="278"/>
    </row>
    <row r="286" spans="1:19" ht="18.75" customHeight="1" x14ac:dyDescent="0.25">
      <c r="A286" s="9"/>
      <c r="B286" s="9"/>
      <c r="C286" s="277"/>
      <c r="D286" s="277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278"/>
      <c r="P286" s="278"/>
      <c r="Q286" s="278"/>
      <c r="S286" s="278"/>
    </row>
    <row r="287" spans="1:19" ht="18.75" customHeight="1" x14ac:dyDescent="0.25">
      <c r="A287" s="9"/>
      <c r="B287" s="9"/>
      <c r="C287" s="277"/>
      <c r="D287" s="277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278"/>
      <c r="P287" s="278"/>
      <c r="Q287" s="278"/>
      <c r="S287" s="278"/>
    </row>
    <row r="288" spans="1:19" ht="18.75" customHeight="1" x14ac:dyDescent="0.25">
      <c r="A288" s="9"/>
      <c r="B288" s="9"/>
      <c r="C288" s="277"/>
      <c r="D288" s="277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278"/>
      <c r="P288" s="278"/>
      <c r="Q288" s="278"/>
      <c r="S288" s="278"/>
    </row>
    <row r="289" spans="1:19" ht="18.75" customHeight="1" x14ac:dyDescent="0.25">
      <c r="A289" s="9"/>
      <c r="B289" s="9"/>
      <c r="C289" s="277"/>
      <c r="D289" s="277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278"/>
      <c r="P289" s="278"/>
      <c r="Q289" s="278"/>
      <c r="S289" s="278"/>
    </row>
    <row r="290" spans="1:19" ht="18.75" customHeight="1" x14ac:dyDescent="0.25">
      <c r="A290" s="9"/>
      <c r="B290" s="9"/>
      <c r="C290" s="277"/>
      <c r="D290" s="277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278"/>
      <c r="P290" s="278"/>
      <c r="Q290" s="278"/>
      <c r="S290" s="278"/>
    </row>
    <row r="291" spans="1:19" ht="18.75" customHeight="1" x14ac:dyDescent="0.25">
      <c r="A291" s="9"/>
      <c r="B291" s="9"/>
      <c r="C291" s="277"/>
      <c r="D291" s="277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278"/>
      <c r="P291" s="278"/>
      <c r="Q291" s="278"/>
      <c r="S291" s="278"/>
    </row>
    <row r="292" spans="1:19" ht="18.75" customHeight="1" x14ac:dyDescent="0.25">
      <c r="A292" s="9"/>
      <c r="B292" s="9"/>
      <c r="C292" s="277"/>
      <c r="D292" s="277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278"/>
      <c r="P292" s="278"/>
      <c r="Q292" s="278"/>
      <c r="S292" s="278"/>
    </row>
    <row r="293" spans="1:19" ht="18.75" customHeight="1" x14ac:dyDescent="0.25">
      <c r="A293" s="9"/>
      <c r="B293" s="9"/>
      <c r="C293" s="277"/>
      <c r="D293" s="277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278"/>
      <c r="P293" s="278"/>
      <c r="Q293" s="278"/>
      <c r="S293" s="278"/>
    </row>
    <row r="294" spans="1:19" ht="18.75" customHeight="1" x14ac:dyDescent="0.25">
      <c r="A294" s="9"/>
      <c r="B294" s="9"/>
      <c r="C294" s="277"/>
      <c r="D294" s="277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278"/>
      <c r="P294" s="278"/>
      <c r="Q294" s="278"/>
      <c r="S294" s="278"/>
    </row>
    <row r="295" spans="1:19" ht="18.75" customHeight="1" x14ac:dyDescent="0.25">
      <c r="A295" s="9"/>
      <c r="B295" s="9"/>
      <c r="C295" s="277"/>
      <c r="D295" s="277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278"/>
      <c r="P295" s="278"/>
      <c r="Q295" s="278"/>
      <c r="S295" s="278"/>
    </row>
    <row r="296" spans="1:19" ht="18.75" customHeight="1" x14ac:dyDescent="0.25">
      <c r="A296" s="9"/>
      <c r="B296" s="9"/>
      <c r="C296" s="277"/>
      <c r="D296" s="277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278"/>
      <c r="P296" s="278"/>
      <c r="Q296" s="278"/>
      <c r="S296" s="278"/>
    </row>
    <row r="297" spans="1:19" ht="18.75" customHeight="1" x14ac:dyDescent="0.25">
      <c r="A297" s="9"/>
      <c r="B297" s="9"/>
      <c r="C297" s="277"/>
      <c r="D297" s="277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278"/>
      <c r="P297" s="278"/>
      <c r="Q297" s="278"/>
      <c r="S297" s="278"/>
    </row>
    <row r="298" spans="1:19" ht="18.75" customHeight="1" x14ac:dyDescent="0.25">
      <c r="A298" s="9"/>
      <c r="B298" s="9"/>
      <c r="C298" s="277"/>
      <c r="D298" s="277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278"/>
      <c r="P298" s="278"/>
      <c r="Q298" s="278"/>
      <c r="S298" s="278"/>
    </row>
    <row r="299" spans="1:19" ht="18.75" customHeight="1" x14ac:dyDescent="0.25">
      <c r="A299" s="9"/>
      <c r="B299" s="9"/>
      <c r="C299" s="277"/>
      <c r="D299" s="277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278"/>
      <c r="P299" s="278"/>
      <c r="Q299" s="278"/>
      <c r="S299" s="278"/>
    </row>
    <row r="300" spans="1:19" ht="18.75" customHeight="1" x14ac:dyDescent="0.25">
      <c r="A300" s="9"/>
      <c r="B300" s="9"/>
      <c r="C300" s="277"/>
      <c r="D300" s="277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278"/>
      <c r="P300" s="278"/>
      <c r="Q300" s="278"/>
      <c r="S300" s="278"/>
    </row>
    <row r="301" spans="1:19" ht="18.75" customHeight="1" x14ac:dyDescent="0.25">
      <c r="A301" s="9"/>
      <c r="B301" s="9"/>
      <c r="C301" s="277"/>
      <c r="D301" s="277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278"/>
      <c r="P301" s="278"/>
      <c r="Q301" s="278"/>
      <c r="S301" s="278"/>
    </row>
    <row r="302" spans="1:19" ht="18.75" customHeight="1" x14ac:dyDescent="0.25">
      <c r="A302" s="9"/>
      <c r="B302" s="9"/>
      <c r="C302" s="277"/>
      <c r="D302" s="277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278"/>
      <c r="P302" s="278"/>
      <c r="Q302" s="278"/>
      <c r="S302" s="278"/>
    </row>
    <row r="303" spans="1:19" ht="18.75" customHeight="1" x14ac:dyDescent="0.25">
      <c r="A303" s="9"/>
      <c r="B303" s="9"/>
      <c r="C303" s="277"/>
      <c r="D303" s="277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278"/>
      <c r="P303" s="278"/>
      <c r="Q303" s="278"/>
      <c r="S303" s="278"/>
    </row>
    <row r="304" spans="1:19" ht="18.75" customHeight="1" x14ac:dyDescent="0.25">
      <c r="A304" s="9"/>
      <c r="B304" s="9"/>
      <c r="C304" s="277"/>
      <c r="D304" s="277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278"/>
      <c r="P304" s="278"/>
      <c r="Q304" s="278"/>
      <c r="S304" s="278"/>
    </row>
    <row r="305" spans="1:19" ht="18.75" customHeight="1" x14ac:dyDescent="0.25">
      <c r="A305" s="9"/>
      <c r="B305" s="9"/>
      <c r="C305" s="277"/>
      <c r="D305" s="277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278"/>
      <c r="P305" s="278"/>
      <c r="Q305" s="278"/>
      <c r="S305" s="278"/>
    </row>
    <row r="306" spans="1:19" ht="18.75" customHeight="1" x14ac:dyDescent="0.25">
      <c r="A306" s="9"/>
      <c r="B306" s="9"/>
      <c r="C306" s="277"/>
      <c r="D306" s="277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278"/>
      <c r="P306" s="278"/>
      <c r="Q306" s="278"/>
      <c r="S306" s="278"/>
    </row>
    <row r="307" spans="1:19" ht="18.75" customHeight="1" x14ac:dyDescent="0.25">
      <c r="A307" s="9"/>
      <c r="B307" s="9"/>
      <c r="C307" s="277"/>
      <c r="D307" s="277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278"/>
      <c r="P307" s="278"/>
      <c r="Q307" s="278"/>
      <c r="S307" s="278"/>
    </row>
    <row r="308" spans="1:19" ht="18.75" customHeight="1" x14ac:dyDescent="0.25">
      <c r="A308" s="9"/>
      <c r="B308" s="9"/>
      <c r="C308" s="277"/>
      <c r="D308" s="277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278"/>
      <c r="P308" s="278"/>
      <c r="Q308" s="278"/>
      <c r="S308" s="278"/>
    </row>
    <row r="309" spans="1:19" ht="18.75" customHeight="1" x14ac:dyDescent="0.25">
      <c r="A309" s="9"/>
      <c r="B309" s="9"/>
      <c r="C309" s="277"/>
      <c r="D309" s="277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278"/>
      <c r="P309" s="278"/>
      <c r="Q309" s="278"/>
      <c r="S309" s="278"/>
    </row>
    <row r="310" spans="1:19" ht="18.75" customHeight="1" x14ac:dyDescent="0.25">
      <c r="A310" s="9"/>
      <c r="B310" s="9"/>
      <c r="C310" s="277"/>
      <c r="D310" s="277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278"/>
      <c r="P310" s="278"/>
      <c r="Q310" s="278"/>
      <c r="S310" s="278"/>
    </row>
    <row r="311" spans="1:19" ht="18.75" customHeight="1" x14ac:dyDescent="0.25">
      <c r="A311" s="9"/>
      <c r="B311" s="9"/>
      <c r="C311" s="277"/>
      <c r="D311" s="277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278"/>
      <c r="P311" s="278"/>
      <c r="Q311" s="278"/>
      <c r="S311" s="278"/>
    </row>
    <row r="312" spans="1:19" ht="18.75" customHeight="1" x14ac:dyDescent="0.25">
      <c r="A312" s="9"/>
      <c r="B312" s="9"/>
      <c r="C312" s="277"/>
      <c r="D312" s="277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278"/>
      <c r="P312" s="278"/>
      <c r="Q312" s="278"/>
      <c r="S312" s="278"/>
    </row>
    <row r="313" spans="1:19" ht="18.75" customHeight="1" x14ac:dyDescent="0.25">
      <c r="A313" s="9"/>
      <c r="B313" s="9"/>
      <c r="C313" s="277"/>
      <c r="D313" s="277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278"/>
      <c r="P313" s="278"/>
      <c r="Q313" s="278"/>
      <c r="S313" s="278"/>
    </row>
    <row r="314" spans="1:19" ht="18.75" customHeight="1" x14ac:dyDescent="0.25">
      <c r="A314" s="9"/>
      <c r="B314" s="9"/>
      <c r="C314" s="277"/>
      <c r="D314" s="277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278"/>
      <c r="P314" s="278"/>
      <c r="Q314" s="278"/>
      <c r="S314" s="278"/>
    </row>
    <row r="315" spans="1:19" ht="18.75" customHeight="1" x14ac:dyDescent="0.25">
      <c r="A315" s="9"/>
      <c r="B315" s="9"/>
      <c r="C315" s="277"/>
      <c r="D315" s="277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278"/>
      <c r="P315" s="278"/>
      <c r="Q315" s="278"/>
      <c r="S315" s="278"/>
    </row>
    <row r="316" spans="1:19" ht="18.75" customHeight="1" x14ac:dyDescent="0.25">
      <c r="A316" s="9"/>
      <c r="B316" s="9"/>
      <c r="C316" s="277"/>
      <c r="D316" s="277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278"/>
      <c r="P316" s="278"/>
      <c r="Q316" s="278"/>
      <c r="S316" s="278"/>
    </row>
    <row r="317" spans="1:19" ht="18.75" customHeight="1" x14ac:dyDescent="0.25">
      <c r="A317" s="9"/>
      <c r="B317" s="9"/>
      <c r="C317" s="277"/>
      <c r="D317" s="277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278"/>
      <c r="P317" s="278"/>
      <c r="Q317" s="278"/>
      <c r="S317" s="278"/>
    </row>
    <row r="318" spans="1:19" ht="18.75" customHeight="1" x14ac:dyDescent="0.25">
      <c r="A318" s="9"/>
      <c r="B318" s="9"/>
      <c r="C318" s="277"/>
      <c r="D318" s="277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278"/>
      <c r="P318" s="278"/>
      <c r="Q318" s="278"/>
      <c r="S318" s="278"/>
    </row>
    <row r="319" spans="1:19" ht="18.75" customHeight="1" x14ac:dyDescent="0.25">
      <c r="A319" s="9"/>
      <c r="B319" s="9"/>
      <c r="C319" s="277"/>
      <c r="D319" s="277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278"/>
      <c r="P319" s="278"/>
      <c r="Q319" s="278"/>
      <c r="S319" s="278"/>
    </row>
    <row r="320" spans="1:19" ht="18.75" customHeight="1" x14ac:dyDescent="0.25">
      <c r="A320" s="9"/>
      <c r="B320" s="9"/>
      <c r="C320" s="277"/>
      <c r="D320" s="277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278"/>
      <c r="P320" s="278"/>
      <c r="Q320" s="278"/>
      <c r="S320" s="278"/>
    </row>
    <row r="321" spans="1:19" ht="18.75" customHeight="1" x14ac:dyDescent="0.25">
      <c r="A321" s="9"/>
      <c r="B321" s="9"/>
      <c r="C321" s="277"/>
      <c r="D321" s="277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278"/>
      <c r="P321" s="278"/>
      <c r="Q321" s="278"/>
      <c r="S321" s="278"/>
    </row>
    <row r="322" spans="1:19" ht="18.75" customHeight="1" x14ac:dyDescent="0.25">
      <c r="A322" s="9"/>
      <c r="B322" s="9"/>
      <c r="C322" s="277"/>
      <c r="D322" s="277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278"/>
      <c r="P322" s="278"/>
      <c r="Q322" s="278"/>
      <c r="S322" s="278"/>
    </row>
    <row r="323" spans="1:19" ht="18.75" customHeight="1" x14ac:dyDescent="0.25">
      <c r="A323" s="9"/>
      <c r="B323" s="9"/>
      <c r="C323" s="277"/>
      <c r="D323" s="277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278"/>
      <c r="P323" s="278"/>
      <c r="Q323" s="278"/>
      <c r="S323" s="278"/>
    </row>
    <row r="324" spans="1:19" ht="18.75" customHeight="1" x14ac:dyDescent="0.25">
      <c r="A324" s="9"/>
      <c r="B324" s="9"/>
      <c r="C324" s="277"/>
      <c r="D324" s="277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278"/>
      <c r="P324" s="278"/>
      <c r="Q324" s="278"/>
      <c r="S324" s="278"/>
    </row>
    <row r="325" spans="1:19" ht="18.75" customHeight="1" x14ac:dyDescent="0.25">
      <c r="A325" s="9"/>
      <c r="B325" s="9"/>
      <c r="C325" s="277"/>
      <c r="D325" s="277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278"/>
      <c r="P325" s="278"/>
      <c r="Q325" s="278"/>
      <c r="S325" s="278"/>
    </row>
    <row r="326" spans="1:19" ht="18.75" customHeight="1" x14ac:dyDescent="0.25">
      <c r="A326" s="9"/>
      <c r="B326" s="9"/>
      <c r="C326" s="277"/>
      <c r="D326" s="277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278"/>
      <c r="P326" s="278"/>
      <c r="Q326" s="278"/>
      <c r="S326" s="278"/>
    </row>
    <row r="327" spans="1:19" ht="18.75" customHeight="1" x14ac:dyDescent="0.25">
      <c r="A327" s="9"/>
      <c r="B327" s="9"/>
      <c r="C327" s="277"/>
      <c r="D327" s="277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278"/>
      <c r="P327" s="278"/>
      <c r="Q327" s="278"/>
      <c r="S327" s="278"/>
    </row>
    <row r="328" spans="1:19" ht="18.75" customHeight="1" x14ac:dyDescent="0.25">
      <c r="A328" s="9"/>
      <c r="B328" s="9"/>
      <c r="C328" s="277"/>
      <c r="D328" s="277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278"/>
      <c r="P328" s="278"/>
      <c r="Q328" s="278"/>
      <c r="S328" s="278"/>
    </row>
    <row r="329" spans="1:19" ht="18.75" customHeight="1" x14ac:dyDescent="0.25">
      <c r="A329" s="9"/>
      <c r="B329" s="9"/>
      <c r="C329" s="277"/>
      <c r="D329" s="277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278"/>
      <c r="P329" s="278"/>
      <c r="Q329" s="278"/>
      <c r="S329" s="278"/>
    </row>
    <row r="330" spans="1:19" ht="18.75" customHeight="1" x14ac:dyDescent="0.25">
      <c r="A330" s="9"/>
      <c r="B330" s="9"/>
      <c r="C330" s="277"/>
      <c r="D330" s="277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278"/>
      <c r="P330" s="278"/>
      <c r="Q330" s="278"/>
      <c r="S330" s="278"/>
    </row>
    <row r="331" spans="1:19" ht="18.75" customHeight="1" x14ac:dyDescent="0.25">
      <c r="A331" s="9"/>
      <c r="B331" s="9"/>
      <c r="C331" s="277"/>
      <c r="D331" s="277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278"/>
      <c r="P331" s="278"/>
      <c r="Q331" s="278"/>
      <c r="S331" s="278"/>
    </row>
    <row r="332" spans="1:19" ht="18.75" customHeight="1" x14ac:dyDescent="0.25">
      <c r="A332" s="9"/>
      <c r="B332" s="9"/>
      <c r="C332" s="277"/>
      <c r="D332" s="277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278"/>
      <c r="P332" s="278"/>
      <c r="Q332" s="278"/>
      <c r="S332" s="278"/>
    </row>
    <row r="333" spans="1:19" ht="18.75" customHeight="1" x14ac:dyDescent="0.25">
      <c r="A333" s="9"/>
      <c r="B333" s="9"/>
      <c r="C333" s="277"/>
      <c r="D333" s="277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278"/>
      <c r="P333" s="278"/>
      <c r="Q333" s="278"/>
      <c r="S333" s="278"/>
    </row>
    <row r="334" spans="1:19" ht="18.75" customHeight="1" x14ac:dyDescent="0.25">
      <c r="A334" s="9"/>
      <c r="B334" s="9"/>
      <c r="C334" s="277"/>
      <c r="D334" s="277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278"/>
      <c r="P334" s="278"/>
      <c r="Q334" s="278"/>
      <c r="S334" s="278"/>
    </row>
    <row r="335" spans="1:19" ht="18.75" customHeight="1" x14ac:dyDescent="0.25">
      <c r="A335" s="9"/>
      <c r="B335" s="9"/>
      <c r="C335" s="277"/>
      <c r="D335" s="277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278"/>
      <c r="P335" s="278"/>
      <c r="Q335" s="278"/>
      <c r="S335" s="278"/>
    </row>
    <row r="336" spans="1:19" ht="18.75" customHeight="1" x14ac:dyDescent="0.25">
      <c r="A336" s="9"/>
      <c r="B336" s="9"/>
      <c r="C336" s="277"/>
      <c r="D336" s="277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278"/>
      <c r="P336" s="278"/>
      <c r="Q336" s="278"/>
      <c r="S336" s="278"/>
    </row>
    <row r="337" spans="1:19" ht="18.75" customHeight="1" x14ac:dyDescent="0.25">
      <c r="A337" s="9"/>
      <c r="B337" s="9"/>
      <c r="C337" s="277"/>
      <c r="D337" s="277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278"/>
      <c r="P337" s="278"/>
      <c r="Q337" s="278"/>
      <c r="S337" s="278"/>
    </row>
    <row r="338" spans="1:19" ht="18.75" customHeight="1" x14ac:dyDescent="0.25">
      <c r="A338" s="9"/>
      <c r="B338" s="9"/>
      <c r="C338" s="277"/>
      <c r="D338" s="277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278"/>
      <c r="P338" s="278"/>
      <c r="Q338" s="278"/>
      <c r="S338" s="278"/>
    </row>
    <row r="339" spans="1:19" ht="18.75" customHeight="1" x14ac:dyDescent="0.25">
      <c r="A339" s="9"/>
      <c r="B339" s="9"/>
      <c r="C339" s="277"/>
      <c r="D339" s="277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278"/>
      <c r="P339" s="278"/>
      <c r="Q339" s="278"/>
      <c r="S339" s="278"/>
    </row>
    <row r="340" spans="1:19" ht="18.75" customHeight="1" x14ac:dyDescent="0.25">
      <c r="A340" s="9"/>
      <c r="B340" s="9"/>
      <c r="C340" s="277"/>
      <c r="D340" s="277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278"/>
      <c r="P340" s="278"/>
      <c r="Q340" s="278"/>
      <c r="S340" s="278"/>
    </row>
    <row r="341" spans="1:19" ht="18.75" customHeight="1" x14ac:dyDescent="0.25">
      <c r="A341" s="9"/>
      <c r="B341" s="9"/>
      <c r="C341" s="277"/>
      <c r="D341" s="277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278"/>
      <c r="P341" s="278"/>
      <c r="Q341" s="278"/>
      <c r="S341" s="278"/>
    </row>
    <row r="342" spans="1:19" ht="18.75" customHeight="1" x14ac:dyDescent="0.25">
      <c r="A342" s="9"/>
      <c r="B342" s="9"/>
      <c r="C342" s="277"/>
      <c r="D342" s="277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278"/>
      <c r="P342" s="278"/>
      <c r="Q342" s="278"/>
      <c r="S342" s="278"/>
    </row>
    <row r="343" spans="1:19" ht="18.75" customHeight="1" x14ac:dyDescent="0.25">
      <c r="A343" s="9"/>
      <c r="B343" s="9"/>
      <c r="C343" s="277"/>
      <c r="D343" s="277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278"/>
      <c r="P343" s="278"/>
      <c r="Q343" s="278"/>
      <c r="S343" s="278"/>
    </row>
    <row r="344" spans="1:19" ht="18.75" customHeight="1" x14ac:dyDescent="0.25">
      <c r="A344" s="9"/>
      <c r="B344" s="9"/>
      <c r="C344" s="277"/>
      <c r="D344" s="277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278"/>
      <c r="P344" s="278"/>
      <c r="Q344" s="278"/>
      <c r="S344" s="278"/>
    </row>
    <row r="345" spans="1:19" ht="18.75" customHeight="1" x14ac:dyDescent="0.25">
      <c r="A345" s="9"/>
      <c r="B345" s="9"/>
      <c r="C345" s="277"/>
      <c r="D345" s="277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278"/>
      <c r="P345" s="278"/>
      <c r="Q345" s="278"/>
      <c r="S345" s="278"/>
    </row>
    <row r="346" spans="1:19" ht="18.75" customHeight="1" x14ac:dyDescent="0.25">
      <c r="A346" s="9"/>
      <c r="B346" s="9"/>
      <c r="C346" s="277"/>
      <c r="D346" s="277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278"/>
      <c r="P346" s="278"/>
      <c r="Q346" s="278"/>
      <c r="S346" s="278"/>
    </row>
    <row r="347" spans="1:19" ht="18.75" customHeight="1" x14ac:dyDescent="0.25">
      <c r="A347" s="9"/>
      <c r="B347" s="9"/>
      <c r="C347" s="277"/>
      <c r="D347" s="277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278"/>
      <c r="P347" s="278"/>
      <c r="Q347" s="278"/>
      <c r="S347" s="278"/>
    </row>
    <row r="348" spans="1:19" ht="18.75" customHeight="1" x14ac:dyDescent="0.25">
      <c r="A348" s="9"/>
      <c r="B348" s="9"/>
      <c r="C348" s="277"/>
      <c r="D348" s="277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278"/>
      <c r="P348" s="278"/>
      <c r="Q348" s="278"/>
      <c r="S348" s="278"/>
    </row>
    <row r="349" spans="1:19" ht="18.75" customHeight="1" x14ac:dyDescent="0.25">
      <c r="A349" s="9"/>
      <c r="B349" s="9"/>
      <c r="C349" s="277"/>
      <c r="D349" s="277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278"/>
      <c r="P349" s="278"/>
      <c r="Q349" s="278"/>
      <c r="S349" s="278"/>
    </row>
    <row r="350" spans="1:19" ht="18.75" customHeight="1" x14ac:dyDescent="0.25">
      <c r="A350" s="9"/>
      <c r="B350" s="9"/>
      <c r="C350" s="277"/>
      <c r="D350" s="277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278"/>
      <c r="P350" s="278"/>
      <c r="Q350" s="278"/>
      <c r="S350" s="278"/>
    </row>
    <row r="351" spans="1:19" ht="18.75" customHeight="1" x14ac:dyDescent="0.25">
      <c r="A351" s="9"/>
      <c r="B351" s="9"/>
      <c r="C351" s="277"/>
      <c r="D351" s="277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278"/>
      <c r="P351" s="278"/>
      <c r="Q351" s="278"/>
      <c r="S351" s="278"/>
    </row>
    <row r="352" spans="1:19" ht="18.75" customHeight="1" x14ac:dyDescent="0.25">
      <c r="A352" s="9"/>
      <c r="B352" s="9"/>
      <c r="C352" s="277"/>
      <c r="D352" s="277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278"/>
      <c r="P352" s="278"/>
      <c r="Q352" s="278"/>
      <c r="S352" s="278"/>
    </row>
    <row r="353" spans="1:19" ht="18.75" customHeight="1" x14ac:dyDescent="0.25">
      <c r="A353" s="9"/>
      <c r="B353" s="9"/>
      <c r="C353" s="277"/>
      <c r="D353" s="277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278"/>
      <c r="P353" s="278"/>
      <c r="Q353" s="278"/>
      <c r="S353" s="278"/>
    </row>
    <row r="354" spans="1:19" ht="18.75" customHeight="1" x14ac:dyDescent="0.25">
      <c r="A354" s="9"/>
      <c r="B354" s="9"/>
      <c r="C354" s="277"/>
      <c r="D354" s="277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278"/>
      <c r="P354" s="278"/>
      <c r="Q354" s="278"/>
      <c r="S354" s="278"/>
    </row>
    <row r="355" spans="1:19" ht="18.75" customHeight="1" x14ac:dyDescent="0.25">
      <c r="A355" s="9"/>
      <c r="B355" s="9"/>
      <c r="C355" s="277"/>
      <c r="D355" s="277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278"/>
      <c r="P355" s="278"/>
      <c r="Q355" s="278"/>
      <c r="S355" s="278"/>
    </row>
    <row r="356" spans="1:19" ht="18.75" customHeight="1" x14ac:dyDescent="0.25">
      <c r="A356" s="9"/>
      <c r="B356" s="9"/>
      <c r="C356" s="277"/>
      <c r="D356" s="277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278"/>
      <c r="P356" s="278"/>
      <c r="Q356" s="278"/>
      <c r="S356" s="278"/>
    </row>
    <row r="357" spans="1:19" ht="18.75" customHeight="1" x14ac:dyDescent="0.25">
      <c r="A357" s="9"/>
      <c r="B357" s="9"/>
      <c r="C357" s="277"/>
      <c r="D357" s="277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278"/>
      <c r="P357" s="278"/>
      <c r="Q357" s="278"/>
      <c r="S357" s="278"/>
    </row>
    <row r="358" spans="1:19" ht="18.75" customHeight="1" x14ac:dyDescent="0.25">
      <c r="A358" s="9"/>
      <c r="B358" s="9"/>
      <c r="C358" s="277"/>
      <c r="D358" s="277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278"/>
      <c r="P358" s="278"/>
      <c r="Q358" s="278"/>
      <c r="S358" s="278"/>
    </row>
    <row r="359" spans="1:19" ht="18.75" customHeight="1" x14ac:dyDescent="0.25">
      <c r="A359" s="9"/>
      <c r="B359" s="9"/>
      <c r="C359" s="277"/>
      <c r="D359" s="277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278"/>
      <c r="P359" s="278"/>
      <c r="Q359" s="278"/>
      <c r="S359" s="278"/>
    </row>
    <row r="360" spans="1:19" ht="18.75" customHeight="1" x14ac:dyDescent="0.25">
      <c r="A360" s="9"/>
      <c r="B360" s="9"/>
      <c r="C360" s="277"/>
      <c r="D360" s="277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278"/>
      <c r="P360" s="278"/>
      <c r="Q360" s="278"/>
      <c r="S360" s="278"/>
    </row>
    <row r="361" spans="1:19" ht="18.75" customHeight="1" x14ac:dyDescent="0.25">
      <c r="A361" s="9"/>
      <c r="B361" s="9"/>
      <c r="C361" s="277"/>
      <c r="D361" s="277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278"/>
      <c r="P361" s="278"/>
      <c r="Q361" s="278"/>
      <c r="S361" s="278"/>
    </row>
    <row r="362" spans="1:19" ht="18.75" customHeight="1" x14ac:dyDescent="0.25">
      <c r="A362" s="9"/>
      <c r="B362" s="9"/>
      <c r="C362" s="277"/>
      <c r="D362" s="277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278"/>
      <c r="P362" s="278"/>
      <c r="Q362" s="278"/>
      <c r="S362" s="278"/>
    </row>
    <row r="363" spans="1:19" ht="18.75" customHeight="1" x14ac:dyDescent="0.25">
      <c r="A363" s="9"/>
      <c r="B363" s="9"/>
      <c r="C363" s="277"/>
      <c r="D363" s="277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278"/>
      <c r="P363" s="278"/>
      <c r="Q363" s="278"/>
      <c r="S363" s="278"/>
    </row>
    <row r="364" spans="1:19" ht="18.75" customHeight="1" x14ac:dyDescent="0.25">
      <c r="A364" s="9"/>
      <c r="B364" s="9"/>
      <c r="C364" s="277"/>
      <c r="D364" s="277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278"/>
      <c r="P364" s="278"/>
      <c r="Q364" s="278"/>
      <c r="S364" s="278"/>
    </row>
    <row r="365" spans="1:19" ht="18.75" customHeight="1" x14ac:dyDescent="0.25">
      <c r="A365" s="9"/>
      <c r="B365" s="9"/>
      <c r="C365" s="277"/>
      <c r="D365" s="277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278"/>
      <c r="P365" s="278"/>
      <c r="Q365" s="278"/>
      <c r="S365" s="278"/>
    </row>
    <row r="366" spans="1:19" ht="18.75" customHeight="1" x14ac:dyDescent="0.25">
      <c r="A366" s="9"/>
      <c r="B366" s="9"/>
      <c r="C366" s="277"/>
      <c r="D366" s="277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278"/>
      <c r="P366" s="278"/>
      <c r="Q366" s="278"/>
      <c r="S366" s="278"/>
    </row>
    <row r="367" spans="1:19" ht="18.75" customHeight="1" x14ac:dyDescent="0.25">
      <c r="A367" s="9"/>
      <c r="B367" s="9"/>
      <c r="C367" s="277"/>
      <c r="D367" s="277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278"/>
      <c r="P367" s="278"/>
      <c r="Q367" s="278"/>
      <c r="S367" s="278"/>
    </row>
    <row r="368" spans="1:19" ht="18.75" customHeight="1" x14ac:dyDescent="0.25">
      <c r="A368" s="9"/>
      <c r="B368" s="9"/>
      <c r="C368" s="277"/>
      <c r="D368" s="277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278"/>
      <c r="P368" s="278"/>
      <c r="Q368" s="278"/>
      <c r="S368" s="278"/>
    </row>
    <row r="369" spans="1:19" ht="18.75" customHeight="1" x14ac:dyDescent="0.25">
      <c r="A369" s="9"/>
      <c r="B369" s="9"/>
      <c r="C369" s="277"/>
      <c r="D369" s="277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278"/>
      <c r="P369" s="278"/>
      <c r="Q369" s="278"/>
      <c r="S369" s="278"/>
    </row>
    <row r="370" spans="1:19" ht="18.75" customHeight="1" x14ac:dyDescent="0.25">
      <c r="A370" s="9"/>
      <c r="B370" s="9"/>
      <c r="C370" s="277"/>
      <c r="D370" s="277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278"/>
      <c r="P370" s="278"/>
      <c r="Q370" s="278"/>
      <c r="S370" s="278"/>
    </row>
    <row r="371" spans="1:19" ht="18.75" customHeight="1" x14ac:dyDescent="0.25">
      <c r="A371" s="9"/>
      <c r="B371" s="9"/>
      <c r="C371" s="277"/>
      <c r="D371" s="277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278"/>
      <c r="P371" s="278"/>
      <c r="Q371" s="278"/>
      <c r="S371" s="278"/>
    </row>
    <row r="372" spans="1:19" ht="18.75" customHeight="1" x14ac:dyDescent="0.25">
      <c r="A372" s="9"/>
      <c r="B372" s="9"/>
      <c r="C372" s="277"/>
      <c r="D372" s="277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278"/>
      <c r="P372" s="278"/>
      <c r="Q372" s="278"/>
      <c r="S372" s="278"/>
    </row>
    <row r="373" spans="1:19" ht="18.75" customHeight="1" x14ac:dyDescent="0.25">
      <c r="A373" s="9"/>
      <c r="B373" s="9"/>
      <c r="C373" s="277"/>
      <c r="D373" s="277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278"/>
      <c r="P373" s="278"/>
      <c r="Q373" s="278"/>
      <c r="S373" s="278"/>
    </row>
    <row r="374" spans="1:19" ht="18.75" customHeight="1" x14ac:dyDescent="0.25">
      <c r="A374" s="9"/>
      <c r="B374" s="9"/>
      <c r="C374" s="277"/>
      <c r="D374" s="277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278"/>
      <c r="P374" s="278"/>
      <c r="Q374" s="278"/>
      <c r="S374" s="278"/>
    </row>
    <row r="375" spans="1:19" ht="18.75" customHeight="1" x14ac:dyDescent="0.25">
      <c r="A375" s="9"/>
      <c r="B375" s="9"/>
      <c r="C375" s="277"/>
      <c r="D375" s="277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278"/>
      <c r="P375" s="278"/>
      <c r="Q375" s="278"/>
      <c r="S375" s="278"/>
    </row>
    <row r="376" spans="1:19" ht="18.75" customHeight="1" x14ac:dyDescent="0.25">
      <c r="A376" s="9"/>
      <c r="B376" s="9"/>
      <c r="C376" s="277"/>
      <c r="D376" s="277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278"/>
      <c r="P376" s="278"/>
      <c r="Q376" s="278"/>
      <c r="S376" s="278"/>
    </row>
    <row r="377" spans="1:19" ht="18.75" customHeight="1" x14ac:dyDescent="0.25">
      <c r="A377" s="9"/>
      <c r="B377" s="9"/>
      <c r="C377" s="277"/>
      <c r="D377" s="277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278"/>
      <c r="P377" s="278"/>
      <c r="Q377" s="278"/>
      <c r="S377" s="278"/>
    </row>
    <row r="378" spans="1:19" ht="18.75" customHeight="1" x14ac:dyDescent="0.25">
      <c r="A378" s="9"/>
      <c r="B378" s="9"/>
      <c r="C378" s="277"/>
      <c r="D378" s="277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278"/>
      <c r="P378" s="278"/>
      <c r="Q378" s="278"/>
      <c r="S378" s="278"/>
    </row>
    <row r="379" spans="1:19" ht="18.75" customHeight="1" x14ac:dyDescent="0.25">
      <c r="A379" s="9"/>
      <c r="B379" s="9"/>
      <c r="C379" s="277"/>
      <c r="D379" s="277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278"/>
      <c r="P379" s="278"/>
      <c r="Q379" s="278"/>
      <c r="S379" s="278"/>
    </row>
    <row r="380" spans="1:19" ht="18.75" customHeight="1" x14ac:dyDescent="0.25">
      <c r="A380" s="9"/>
      <c r="B380" s="9"/>
      <c r="C380" s="277"/>
      <c r="D380" s="277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278"/>
      <c r="P380" s="278"/>
      <c r="Q380" s="278"/>
      <c r="S380" s="278"/>
    </row>
    <row r="381" spans="1:19" ht="18.75" customHeight="1" x14ac:dyDescent="0.25">
      <c r="A381" s="9"/>
      <c r="B381" s="9"/>
      <c r="C381" s="277"/>
      <c r="D381" s="277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278"/>
      <c r="P381" s="278"/>
      <c r="Q381" s="278"/>
      <c r="S381" s="278"/>
    </row>
    <row r="382" spans="1:19" ht="18.75" customHeight="1" x14ac:dyDescent="0.25">
      <c r="A382" s="9"/>
      <c r="B382" s="9"/>
      <c r="C382" s="277"/>
      <c r="D382" s="277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278"/>
      <c r="P382" s="278"/>
      <c r="Q382" s="278"/>
      <c r="S382" s="278"/>
    </row>
    <row r="383" spans="1:19" ht="18.75" customHeight="1" x14ac:dyDescent="0.25">
      <c r="A383" s="9"/>
      <c r="B383" s="9"/>
      <c r="C383" s="277"/>
      <c r="D383" s="277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278"/>
      <c r="P383" s="278"/>
      <c r="Q383" s="278"/>
      <c r="S383" s="278"/>
    </row>
    <row r="384" spans="1:19" ht="18.75" customHeight="1" x14ac:dyDescent="0.25">
      <c r="A384" s="9"/>
      <c r="B384" s="9"/>
      <c r="C384" s="277"/>
      <c r="D384" s="277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278"/>
      <c r="P384" s="278"/>
      <c r="Q384" s="278"/>
      <c r="S384" s="278"/>
    </row>
    <row r="385" spans="1:19" ht="18.75" customHeight="1" x14ac:dyDescent="0.25">
      <c r="A385" s="9"/>
      <c r="B385" s="9"/>
      <c r="C385" s="277"/>
      <c r="D385" s="277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278"/>
      <c r="P385" s="278"/>
      <c r="Q385" s="278"/>
      <c r="S385" s="278"/>
    </row>
    <row r="386" spans="1:19" ht="18.75" customHeight="1" x14ac:dyDescent="0.25">
      <c r="A386" s="9"/>
      <c r="B386" s="9"/>
      <c r="C386" s="277"/>
      <c r="D386" s="277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278"/>
      <c r="P386" s="278"/>
      <c r="Q386" s="278"/>
      <c r="S386" s="278"/>
    </row>
    <row r="387" spans="1:19" ht="18.75" customHeight="1" x14ac:dyDescent="0.25">
      <c r="A387" s="9"/>
      <c r="B387" s="9"/>
      <c r="C387" s="277"/>
      <c r="D387" s="277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278"/>
      <c r="P387" s="278"/>
      <c r="Q387" s="278"/>
      <c r="S387" s="278"/>
    </row>
    <row r="388" spans="1:19" ht="18.75" customHeight="1" x14ac:dyDescent="0.25">
      <c r="A388" s="9"/>
      <c r="B388" s="9"/>
      <c r="C388" s="277"/>
      <c r="D388" s="277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278"/>
      <c r="P388" s="278"/>
      <c r="Q388" s="278"/>
      <c r="S388" s="278"/>
    </row>
    <row r="389" spans="1:19" ht="18.75" customHeight="1" x14ac:dyDescent="0.25">
      <c r="A389" s="9"/>
      <c r="B389" s="9"/>
      <c r="C389" s="277"/>
      <c r="D389" s="277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278"/>
      <c r="P389" s="278"/>
      <c r="Q389" s="278"/>
      <c r="S389" s="278"/>
    </row>
    <row r="390" spans="1:19" ht="18.75" customHeight="1" x14ac:dyDescent="0.25">
      <c r="A390" s="9"/>
      <c r="B390" s="9"/>
      <c r="C390" s="277"/>
      <c r="D390" s="277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278"/>
      <c r="P390" s="278"/>
      <c r="Q390" s="278"/>
      <c r="S390" s="278"/>
    </row>
    <row r="391" spans="1:19" ht="18.75" customHeight="1" x14ac:dyDescent="0.25">
      <c r="A391" s="9"/>
      <c r="B391" s="9"/>
      <c r="C391" s="277"/>
      <c r="D391" s="277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278"/>
      <c r="P391" s="278"/>
      <c r="Q391" s="278"/>
      <c r="S391" s="278"/>
    </row>
    <row r="392" spans="1:19" ht="18.75" customHeight="1" x14ac:dyDescent="0.25">
      <c r="A392" s="9"/>
      <c r="B392" s="9"/>
      <c r="C392" s="277"/>
      <c r="D392" s="277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278"/>
      <c r="P392" s="278"/>
      <c r="Q392" s="278"/>
      <c r="S392" s="278"/>
    </row>
    <row r="393" spans="1:19" ht="18.75" customHeight="1" x14ac:dyDescent="0.25">
      <c r="A393" s="9"/>
      <c r="B393" s="9"/>
      <c r="C393" s="277"/>
      <c r="D393" s="277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278"/>
      <c r="P393" s="278"/>
      <c r="Q393" s="278"/>
      <c r="S393" s="278"/>
    </row>
    <row r="394" spans="1:19" ht="18.75" customHeight="1" x14ac:dyDescent="0.25">
      <c r="A394" s="9"/>
      <c r="B394" s="9"/>
      <c r="C394" s="277"/>
      <c r="D394" s="277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278"/>
      <c r="P394" s="278"/>
      <c r="Q394" s="278"/>
      <c r="S394" s="278"/>
    </row>
    <row r="395" spans="1:19" ht="18.75" customHeight="1" x14ac:dyDescent="0.25">
      <c r="A395" s="9"/>
      <c r="B395" s="9"/>
      <c r="C395" s="277"/>
      <c r="D395" s="277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278"/>
      <c r="P395" s="278"/>
      <c r="Q395" s="278"/>
      <c r="S395" s="278"/>
    </row>
    <row r="396" spans="1:19" ht="18.75" customHeight="1" x14ac:dyDescent="0.25">
      <c r="A396" s="9"/>
      <c r="B396" s="9"/>
      <c r="C396" s="277"/>
      <c r="D396" s="277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278"/>
      <c r="P396" s="278"/>
      <c r="Q396" s="278"/>
      <c r="S396" s="278"/>
    </row>
    <row r="397" spans="1:19" ht="18.75" customHeight="1" x14ac:dyDescent="0.25">
      <c r="A397" s="9"/>
      <c r="B397" s="9"/>
      <c r="C397" s="277"/>
      <c r="D397" s="277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278"/>
      <c r="P397" s="278"/>
      <c r="Q397" s="278"/>
      <c r="S397" s="278"/>
    </row>
    <row r="398" spans="1:19" ht="18.75" customHeight="1" x14ac:dyDescent="0.25">
      <c r="A398" s="9"/>
      <c r="B398" s="9"/>
      <c r="C398" s="277"/>
      <c r="D398" s="277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278"/>
      <c r="P398" s="278"/>
      <c r="Q398" s="278"/>
      <c r="S398" s="278"/>
    </row>
    <row r="399" spans="1:19" ht="18.75" customHeight="1" x14ac:dyDescent="0.25">
      <c r="A399" s="9"/>
      <c r="B399" s="9"/>
      <c r="C399" s="277"/>
      <c r="D399" s="277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278"/>
      <c r="P399" s="278"/>
      <c r="Q399" s="278"/>
      <c r="S399" s="278"/>
    </row>
    <row r="400" spans="1:19" ht="18.75" customHeight="1" x14ac:dyDescent="0.25">
      <c r="A400" s="9"/>
      <c r="B400" s="9"/>
      <c r="C400" s="277"/>
      <c r="D400" s="277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278"/>
      <c r="P400" s="278"/>
      <c r="Q400" s="278"/>
      <c r="S400" s="278"/>
    </row>
    <row r="401" spans="1:19" ht="18.75" customHeight="1" x14ac:dyDescent="0.25">
      <c r="A401" s="9"/>
      <c r="B401" s="9"/>
      <c r="C401" s="277"/>
      <c r="D401" s="277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278"/>
      <c r="P401" s="278"/>
      <c r="Q401" s="278"/>
      <c r="S401" s="278"/>
    </row>
    <row r="402" spans="1:19" ht="18.75" customHeight="1" x14ac:dyDescent="0.25">
      <c r="A402" s="9"/>
      <c r="B402" s="9"/>
      <c r="C402" s="277"/>
      <c r="D402" s="277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278"/>
      <c r="P402" s="278"/>
      <c r="Q402" s="278"/>
      <c r="S402" s="278"/>
    </row>
    <row r="403" spans="1:19" ht="18.75" customHeight="1" x14ac:dyDescent="0.25">
      <c r="A403" s="9"/>
      <c r="B403" s="9"/>
      <c r="C403" s="277"/>
      <c r="D403" s="277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278"/>
      <c r="P403" s="278"/>
      <c r="Q403" s="278"/>
      <c r="S403" s="278"/>
    </row>
    <row r="404" spans="1:19" ht="18.75" customHeight="1" x14ac:dyDescent="0.25">
      <c r="A404" s="9"/>
      <c r="B404" s="9"/>
      <c r="C404" s="277"/>
      <c r="D404" s="277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278"/>
      <c r="P404" s="278"/>
      <c r="Q404" s="278"/>
      <c r="S404" s="278"/>
    </row>
    <row r="405" spans="1:19" ht="18.75" customHeight="1" x14ac:dyDescent="0.25">
      <c r="A405" s="9"/>
      <c r="B405" s="9"/>
      <c r="C405" s="277"/>
      <c r="D405" s="277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278"/>
      <c r="P405" s="278"/>
      <c r="Q405" s="278"/>
      <c r="S405" s="278"/>
    </row>
    <row r="406" spans="1:19" ht="18.75" customHeight="1" x14ac:dyDescent="0.25">
      <c r="A406" s="9"/>
      <c r="B406" s="9"/>
      <c r="C406" s="277"/>
      <c r="D406" s="277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278"/>
      <c r="P406" s="278"/>
      <c r="Q406" s="278"/>
      <c r="S406" s="278"/>
    </row>
    <row r="407" spans="1:19" ht="18.75" customHeight="1" x14ac:dyDescent="0.25">
      <c r="A407" s="9"/>
      <c r="B407" s="9"/>
      <c r="C407" s="277"/>
      <c r="D407" s="277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278"/>
      <c r="P407" s="278"/>
      <c r="Q407" s="278"/>
      <c r="S407" s="278"/>
    </row>
    <row r="408" spans="1:19" ht="18.75" customHeight="1" x14ac:dyDescent="0.25">
      <c r="A408" s="9"/>
      <c r="B408" s="9"/>
      <c r="C408" s="277"/>
      <c r="D408" s="277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278"/>
      <c r="P408" s="278"/>
      <c r="Q408" s="278"/>
      <c r="S408" s="278"/>
    </row>
    <row r="409" spans="1:19" ht="18.75" customHeight="1" x14ac:dyDescent="0.25">
      <c r="A409" s="9"/>
      <c r="B409" s="9"/>
      <c r="C409" s="277"/>
      <c r="D409" s="277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278"/>
      <c r="P409" s="278"/>
      <c r="Q409" s="278"/>
      <c r="S409" s="278"/>
    </row>
    <row r="410" spans="1:19" ht="18.75" customHeight="1" x14ac:dyDescent="0.25">
      <c r="A410" s="9"/>
      <c r="B410" s="9"/>
      <c r="C410" s="277"/>
      <c r="D410" s="277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278"/>
      <c r="P410" s="278"/>
      <c r="Q410" s="278"/>
      <c r="S410" s="278"/>
    </row>
    <row r="411" spans="1:19" ht="18.75" customHeight="1" x14ac:dyDescent="0.25">
      <c r="A411" s="9"/>
      <c r="B411" s="9"/>
      <c r="C411" s="277"/>
      <c r="D411" s="277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278"/>
      <c r="P411" s="278"/>
      <c r="Q411" s="278"/>
      <c r="S411" s="278"/>
    </row>
    <row r="412" spans="1:19" ht="18.75" customHeight="1" x14ac:dyDescent="0.25">
      <c r="A412" s="9"/>
      <c r="B412" s="9"/>
      <c r="C412" s="277"/>
      <c r="D412" s="277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278"/>
      <c r="P412" s="278"/>
      <c r="Q412" s="278"/>
      <c r="S412" s="278"/>
    </row>
    <row r="413" spans="1:19" ht="18.75" customHeight="1" x14ac:dyDescent="0.25">
      <c r="A413" s="9"/>
      <c r="B413" s="9"/>
      <c r="C413" s="277"/>
      <c r="D413" s="277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278"/>
      <c r="P413" s="278"/>
      <c r="Q413" s="278"/>
      <c r="S413" s="278"/>
    </row>
    <row r="414" spans="1:19" ht="18.75" customHeight="1" x14ac:dyDescent="0.25">
      <c r="A414" s="9"/>
      <c r="B414" s="9"/>
      <c r="C414" s="277"/>
      <c r="D414" s="277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278"/>
      <c r="P414" s="278"/>
      <c r="Q414" s="278"/>
      <c r="S414" s="278"/>
    </row>
    <row r="415" spans="1:19" ht="18.75" customHeight="1" x14ac:dyDescent="0.25">
      <c r="A415" s="9"/>
      <c r="B415" s="9"/>
      <c r="C415" s="277"/>
      <c r="D415" s="277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278"/>
      <c r="P415" s="278"/>
      <c r="Q415" s="278"/>
      <c r="S415" s="278"/>
    </row>
    <row r="416" spans="1:19" ht="18.75" customHeight="1" x14ac:dyDescent="0.25">
      <c r="A416" s="9"/>
      <c r="B416" s="9"/>
      <c r="C416" s="277"/>
      <c r="D416" s="277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278"/>
      <c r="P416" s="278"/>
      <c r="Q416" s="278"/>
      <c r="S416" s="278"/>
    </row>
    <row r="417" spans="1:19" ht="18.75" customHeight="1" x14ac:dyDescent="0.25">
      <c r="A417" s="9"/>
      <c r="B417" s="9"/>
      <c r="C417" s="277"/>
      <c r="D417" s="277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278"/>
      <c r="P417" s="278"/>
      <c r="Q417" s="278"/>
      <c r="S417" s="278"/>
    </row>
    <row r="418" spans="1:19" ht="18.75" customHeight="1" x14ac:dyDescent="0.25">
      <c r="A418" s="9"/>
      <c r="B418" s="9"/>
      <c r="C418" s="277"/>
      <c r="D418" s="277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278"/>
      <c r="P418" s="278"/>
      <c r="Q418" s="278"/>
      <c r="S418" s="278"/>
    </row>
    <row r="419" spans="1:19" ht="18.75" customHeight="1" x14ac:dyDescent="0.25">
      <c r="A419" s="9"/>
      <c r="B419" s="9"/>
      <c r="C419" s="277"/>
      <c r="D419" s="277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278"/>
      <c r="P419" s="278"/>
      <c r="Q419" s="278"/>
      <c r="S419" s="278"/>
    </row>
    <row r="420" spans="1:19" ht="18.75" customHeight="1" x14ac:dyDescent="0.25">
      <c r="A420" s="9"/>
      <c r="B420" s="9"/>
      <c r="C420" s="277"/>
      <c r="D420" s="277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278"/>
      <c r="P420" s="278"/>
      <c r="Q420" s="278"/>
      <c r="S420" s="278"/>
    </row>
    <row r="421" spans="1:19" ht="18.75" customHeight="1" x14ac:dyDescent="0.25">
      <c r="A421" s="9"/>
      <c r="B421" s="9"/>
      <c r="C421" s="277"/>
      <c r="D421" s="277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278"/>
      <c r="P421" s="278"/>
      <c r="Q421" s="278"/>
      <c r="S421" s="278"/>
    </row>
    <row r="422" spans="1:19" ht="18.75" customHeight="1" x14ac:dyDescent="0.25">
      <c r="A422" s="9"/>
      <c r="B422" s="9"/>
      <c r="C422" s="277"/>
      <c r="D422" s="277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278"/>
      <c r="P422" s="278"/>
      <c r="Q422" s="278"/>
      <c r="S422" s="278"/>
    </row>
    <row r="423" spans="1:19" ht="18.75" customHeight="1" x14ac:dyDescent="0.25">
      <c r="A423" s="9"/>
      <c r="B423" s="9"/>
      <c r="C423" s="277"/>
      <c r="D423" s="277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278"/>
      <c r="P423" s="278"/>
      <c r="Q423" s="278"/>
      <c r="S423" s="278"/>
    </row>
    <row r="424" spans="1:19" ht="18.75" customHeight="1" x14ac:dyDescent="0.25">
      <c r="A424" s="9"/>
      <c r="B424" s="9"/>
      <c r="C424" s="277"/>
      <c r="D424" s="277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278"/>
      <c r="P424" s="278"/>
      <c r="Q424" s="278"/>
      <c r="S424" s="278"/>
    </row>
    <row r="425" spans="1:19" ht="18.75" customHeight="1" x14ac:dyDescent="0.25">
      <c r="A425" s="9"/>
      <c r="B425" s="9"/>
      <c r="C425" s="277"/>
      <c r="D425" s="277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278"/>
      <c r="P425" s="278"/>
      <c r="Q425" s="278"/>
      <c r="S425" s="278"/>
    </row>
    <row r="426" spans="1:19" ht="18.75" customHeight="1" x14ac:dyDescent="0.25">
      <c r="A426" s="9"/>
      <c r="B426" s="9"/>
      <c r="C426" s="277"/>
      <c r="D426" s="277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278"/>
      <c r="P426" s="278"/>
      <c r="Q426" s="278"/>
      <c r="S426" s="278"/>
    </row>
    <row r="427" spans="1:19" ht="18.75" customHeight="1" x14ac:dyDescent="0.25">
      <c r="A427" s="9"/>
      <c r="B427" s="9"/>
      <c r="C427" s="277"/>
      <c r="D427" s="277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278"/>
      <c r="P427" s="278"/>
      <c r="Q427" s="278"/>
      <c r="S427" s="278"/>
    </row>
    <row r="428" spans="1:19" ht="18.75" customHeight="1" x14ac:dyDescent="0.25">
      <c r="A428" s="9"/>
      <c r="B428" s="9"/>
      <c r="C428" s="277"/>
      <c r="D428" s="277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278"/>
      <c r="P428" s="278"/>
      <c r="Q428" s="278"/>
      <c r="S428" s="278"/>
    </row>
    <row r="429" spans="1:19" ht="18.75" customHeight="1" x14ac:dyDescent="0.25">
      <c r="A429" s="9"/>
      <c r="B429" s="9"/>
      <c r="C429" s="277"/>
      <c r="D429" s="277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278"/>
      <c r="P429" s="278"/>
      <c r="Q429" s="278"/>
      <c r="S429" s="278"/>
    </row>
    <row r="430" spans="1:19" ht="18.75" customHeight="1" x14ac:dyDescent="0.25">
      <c r="A430" s="9"/>
      <c r="B430" s="9"/>
      <c r="C430" s="277"/>
      <c r="D430" s="277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278"/>
      <c r="P430" s="278"/>
      <c r="Q430" s="278"/>
      <c r="S430" s="278"/>
    </row>
    <row r="431" spans="1:19" ht="18.75" customHeight="1" x14ac:dyDescent="0.25">
      <c r="A431" s="9"/>
      <c r="B431" s="9"/>
      <c r="C431" s="277"/>
      <c r="D431" s="277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278"/>
      <c r="P431" s="278"/>
      <c r="Q431" s="278"/>
      <c r="S431" s="278"/>
    </row>
    <row r="432" spans="1:19" ht="18.75" customHeight="1" x14ac:dyDescent="0.25">
      <c r="A432" s="9"/>
      <c r="B432" s="9"/>
      <c r="C432" s="277"/>
      <c r="D432" s="277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278"/>
      <c r="P432" s="278"/>
      <c r="Q432" s="278"/>
      <c r="S432" s="278"/>
    </row>
    <row r="433" spans="1:19" ht="18.75" customHeight="1" x14ac:dyDescent="0.25">
      <c r="A433" s="9"/>
      <c r="B433" s="9"/>
      <c r="C433" s="277"/>
      <c r="D433" s="277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278"/>
      <c r="P433" s="278"/>
      <c r="Q433" s="278"/>
      <c r="S433" s="278"/>
    </row>
    <row r="434" spans="1:19" ht="18.75" customHeight="1" x14ac:dyDescent="0.25">
      <c r="A434" s="9"/>
      <c r="B434" s="9"/>
      <c r="C434" s="277"/>
      <c r="D434" s="277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278"/>
      <c r="P434" s="278"/>
      <c r="Q434" s="278"/>
      <c r="S434" s="278"/>
    </row>
    <row r="435" spans="1:19" ht="18.75" customHeight="1" x14ac:dyDescent="0.25">
      <c r="A435" s="9"/>
      <c r="B435" s="9"/>
      <c r="C435" s="277"/>
      <c r="D435" s="277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278"/>
      <c r="P435" s="278"/>
      <c r="Q435" s="278"/>
      <c r="S435" s="278"/>
    </row>
    <row r="436" spans="1:19" ht="18.75" customHeight="1" x14ac:dyDescent="0.25">
      <c r="A436" s="9"/>
      <c r="B436" s="9"/>
      <c r="C436" s="277"/>
      <c r="D436" s="277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278"/>
      <c r="P436" s="278"/>
      <c r="Q436" s="278"/>
      <c r="S436" s="278"/>
    </row>
    <row r="437" spans="1:19" ht="18.75" customHeight="1" x14ac:dyDescent="0.25">
      <c r="A437" s="9"/>
      <c r="B437" s="9"/>
      <c r="C437" s="277"/>
      <c r="D437" s="277"/>
      <c r="E437" s="9"/>
      <c r="F437" s="9"/>
      <c r="G437" s="9"/>
      <c r="H437" s="9"/>
      <c r="I437" s="9"/>
      <c r="J437" s="9"/>
      <c r="K437" s="9"/>
      <c r="L437" s="9"/>
      <c r="M437" s="9"/>
      <c r="N437" s="9"/>
      <c r="Q437" s="278"/>
      <c r="S437" s="278"/>
    </row>
    <row r="438" spans="1:19" ht="18.75" customHeight="1" x14ac:dyDescent="0.25">
      <c r="A438" s="9"/>
      <c r="B438" s="9"/>
      <c r="C438" s="277"/>
      <c r="D438" s="277"/>
      <c r="E438" s="9"/>
      <c r="F438" s="9"/>
      <c r="G438" s="9"/>
      <c r="H438" s="9"/>
      <c r="I438" s="9"/>
      <c r="J438" s="9"/>
      <c r="K438" s="9"/>
      <c r="L438" s="9"/>
      <c r="M438" s="9"/>
      <c r="N438" s="9"/>
      <c r="Q438" s="278"/>
      <c r="S438" s="278"/>
    </row>
    <row r="439" spans="1:19" ht="18.75" customHeight="1" x14ac:dyDescent="0.25">
      <c r="A439" s="9"/>
      <c r="B439" s="9"/>
      <c r="C439" s="277"/>
      <c r="D439" s="277"/>
      <c r="E439" s="9"/>
      <c r="F439" s="9"/>
      <c r="G439" s="9"/>
      <c r="H439" s="9"/>
      <c r="I439" s="9"/>
      <c r="J439" s="9"/>
      <c r="K439" s="9"/>
      <c r="L439" s="9"/>
      <c r="M439" s="9"/>
      <c r="N439" s="9"/>
      <c r="Q439" s="278"/>
      <c r="S439" s="278"/>
    </row>
    <row r="440" spans="1:19" ht="18.75" customHeight="1" x14ac:dyDescent="0.25">
      <c r="A440" s="9"/>
      <c r="B440" s="9"/>
      <c r="C440" s="277"/>
      <c r="D440" s="277"/>
      <c r="E440" s="9"/>
      <c r="F440" s="9"/>
      <c r="G440" s="9"/>
      <c r="H440" s="9"/>
      <c r="I440" s="9"/>
      <c r="J440" s="9"/>
      <c r="K440" s="9"/>
      <c r="L440" s="9"/>
      <c r="M440" s="9"/>
      <c r="N440" s="9"/>
      <c r="Q440" s="278"/>
      <c r="S440" s="278"/>
    </row>
    <row r="441" spans="1:19" ht="18.75" customHeight="1" x14ac:dyDescent="0.25">
      <c r="A441" s="9"/>
      <c r="B441" s="9"/>
      <c r="C441" s="277"/>
      <c r="D441" s="277"/>
      <c r="E441" s="9"/>
      <c r="F441" s="9"/>
      <c r="G441" s="9"/>
      <c r="H441" s="9"/>
      <c r="I441" s="9"/>
      <c r="J441" s="9"/>
      <c r="K441" s="9"/>
      <c r="L441" s="9"/>
      <c r="M441" s="9"/>
      <c r="N441" s="9"/>
      <c r="Q441" s="278"/>
      <c r="S441" s="278"/>
    </row>
    <row r="442" spans="1:19" ht="18.75" customHeight="1" x14ac:dyDescent="0.25">
      <c r="A442" s="9"/>
      <c r="B442" s="9"/>
      <c r="C442" s="277"/>
      <c r="D442" s="277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278"/>
      <c r="S442" s="278"/>
    </row>
    <row r="443" spans="1:19" ht="18.75" customHeight="1" x14ac:dyDescent="0.25">
      <c r="A443" s="9"/>
      <c r="B443" s="9"/>
      <c r="C443" s="277"/>
      <c r="D443" s="277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278"/>
      <c r="S443" s="278"/>
    </row>
    <row r="444" spans="1:19" ht="18.75" customHeight="1" x14ac:dyDescent="0.25">
      <c r="A444" s="9"/>
      <c r="B444" s="9"/>
      <c r="C444" s="277"/>
      <c r="D444" s="277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278"/>
      <c r="S444" s="278"/>
    </row>
    <row r="445" spans="1:19" ht="18.75" customHeight="1" x14ac:dyDescent="0.25">
      <c r="A445" s="9"/>
      <c r="B445" s="9"/>
      <c r="C445" s="277"/>
      <c r="D445" s="277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278"/>
      <c r="S445" s="278"/>
    </row>
    <row r="446" spans="1:19" ht="18.75" customHeight="1" x14ac:dyDescent="0.25">
      <c r="A446" s="9"/>
      <c r="B446" s="9"/>
      <c r="C446" s="277"/>
      <c r="D446" s="277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278"/>
      <c r="S446" s="278"/>
    </row>
    <row r="447" spans="1:19" ht="18.75" customHeight="1" x14ac:dyDescent="0.25">
      <c r="A447" s="9"/>
      <c r="B447" s="9"/>
      <c r="C447" s="277"/>
      <c r="D447" s="277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278"/>
      <c r="S447" s="278"/>
    </row>
    <row r="448" spans="1:19" ht="18.75" customHeight="1" x14ac:dyDescent="0.25">
      <c r="A448" s="9"/>
      <c r="B448" s="9"/>
      <c r="C448" s="277"/>
      <c r="D448" s="277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278"/>
      <c r="S448" s="278"/>
    </row>
    <row r="449" spans="1:19" ht="18.75" customHeight="1" x14ac:dyDescent="0.25">
      <c r="A449" s="9"/>
      <c r="B449" s="9"/>
      <c r="C449" s="277"/>
      <c r="D449" s="277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278"/>
      <c r="S449" s="278"/>
    </row>
    <row r="450" spans="1:19" ht="18.75" customHeight="1" x14ac:dyDescent="0.25">
      <c r="A450" s="9"/>
      <c r="B450" s="9"/>
      <c r="C450" s="277"/>
      <c r="D450" s="277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278"/>
      <c r="S450" s="278"/>
    </row>
    <row r="451" spans="1:19" ht="18.75" customHeight="1" x14ac:dyDescent="0.25">
      <c r="A451" s="9"/>
      <c r="B451" s="9"/>
      <c r="C451" s="277"/>
      <c r="D451" s="277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278"/>
      <c r="S451" s="278"/>
    </row>
    <row r="452" spans="1:19" ht="18.75" customHeight="1" x14ac:dyDescent="0.25">
      <c r="A452" s="9"/>
      <c r="B452" s="9"/>
      <c r="C452" s="277"/>
      <c r="D452" s="277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278"/>
      <c r="S452" s="278"/>
    </row>
    <row r="453" spans="1:19" ht="18.75" customHeight="1" x14ac:dyDescent="0.25">
      <c r="A453" s="9"/>
      <c r="B453" s="9"/>
      <c r="C453" s="277"/>
      <c r="D453" s="277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278"/>
      <c r="S453" s="278"/>
    </row>
    <row r="454" spans="1:19" ht="18.75" customHeight="1" x14ac:dyDescent="0.25">
      <c r="A454" s="9"/>
      <c r="B454" s="9"/>
      <c r="C454" s="277"/>
      <c r="D454" s="277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278"/>
      <c r="S454" s="278"/>
    </row>
    <row r="455" spans="1:19" ht="18.75" customHeight="1" x14ac:dyDescent="0.25">
      <c r="A455" s="9"/>
      <c r="B455" s="9"/>
      <c r="C455" s="277"/>
      <c r="D455" s="277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278"/>
      <c r="S455" s="278"/>
    </row>
    <row r="456" spans="1:19" ht="18.75" customHeight="1" x14ac:dyDescent="0.25">
      <c r="A456" s="9"/>
      <c r="B456" s="9"/>
      <c r="C456" s="277"/>
      <c r="D456" s="277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278"/>
      <c r="S456" s="278"/>
    </row>
    <row r="457" spans="1:19" ht="18.75" customHeight="1" x14ac:dyDescent="0.25">
      <c r="A457" s="9"/>
      <c r="B457" s="9"/>
      <c r="C457" s="277"/>
      <c r="D457" s="277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278"/>
      <c r="S457" s="278"/>
    </row>
  </sheetData>
  <mergeCells count="7">
    <mergeCell ref="L78:N78"/>
    <mergeCell ref="P78:Q78"/>
    <mergeCell ref="B54:B55"/>
    <mergeCell ref="A1:J1"/>
    <mergeCell ref="E78:F78"/>
    <mergeCell ref="G78:I78"/>
    <mergeCell ref="J78:K78"/>
  </mergeCells>
  <pageMargins left="0" right="0" top="0" bottom="0" header="0" footer="0"/>
  <pageSetup paperSize="9" scale="55" fitToWidth="0" fitToHeight="9" orientation="landscape" r:id="rId1"/>
  <headerFooter>
    <oddHeader>&amp;R1-МО_Черлакский-2021 (12мо_1мр_1гп_10сп)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G23"/>
  <sheetViews>
    <sheetView zoomScale="90" zoomScaleNormal="90" workbookViewId="0">
      <selection activeCell="G13" sqref="G13"/>
    </sheetView>
  </sheetViews>
  <sheetFormatPr defaultRowHeight="15" x14ac:dyDescent="0.25"/>
  <cols>
    <col min="1" max="1" width="35.85546875" customWidth="1"/>
    <col min="2" max="2" width="18.85546875" customWidth="1"/>
    <col min="3" max="4" width="29.28515625" customWidth="1"/>
    <col min="5" max="5" width="18.28515625" customWidth="1"/>
    <col min="9" max="9" width="8.140625" customWidth="1"/>
    <col min="16" max="16" width="10.28515625" customWidth="1"/>
  </cols>
  <sheetData>
    <row r="1" spans="1:7" ht="15.75" x14ac:dyDescent="0.25">
      <c r="A1" s="300" t="s">
        <v>342</v>
      </c>
      <c r="B1" s="300"/>
      <c r="C1" s="300"/>
      <c r="D1" s="300"/>
      <c r="E1" s="104"/>
      <c r="F1" s="104"/>
      <c r="G1" s="104"/>
    </row>
    <row r="3" spans="1:7" ht="15.75" x14ac:dyDescent="0.25">
      <c r="A3" s="301" t="s">
        <v>150</v>
      </c>
      <c r="B3" s="301"/>
      <c r="C3" s="301"/>
      <c r="D3" s="301"/>
    </row>
    <row r="4" spans="1:7" ht="15.75" x14ac:dyDescent="0.25">
      <c r="A4" s="302" t="s">
        <v>151</v>
      </c>
      <c r="B4" s="302"/>
      <c r="C4" s="302"/>
      <c r="D4" s="302"/>
    </row>
    <row r="5" spans="1:7" ht="15.75" x14ac:dyDescent="0.25">
      <c r="B5" s="105"/>
      <c r="C5" s="105"/>
      <c r="D5" s="105"/>
    </row>
    <row r="6" spans="1:7" ht="15.75" x14ac:dyDescent="0.25">
      <c r="B6" s="303"/>
      <c r="C6" s="303"/>
      <c r="D6" s="303"/>
    </row>
    <row r="7" spans="1:7" ht="31.5" x14ac:dyDescent="0.25">
      <c r="A7" s="304" t="s">
        <v>152</v>
      </c>
      <c r="B7" s="106" t="s">
        <v>153</v>
      </c>
      <c r="C7" s="107" t="s">
        <v>154</v>
      </c>
      <c r="D7" s="107" t="s">
        <v>155</v>
      </c>
    </row>
    <row r="8" spans="1:7" ht="15.75" x14ac:dyDescent="0.25">
      <c r="A8" s="305"/>
      <c r="B8" s="108">
        <v>13</v>
      </c>
      <c r="C8" s="108">
        <v>10</v>
      </c>
      <c r="D8" s="108">
        <v>11</v>
      </c>
    </row>
    <row r="9" spans="1:7" ht="15.75" x14ac:dyDescent="0.25">
      <c r="B9" s="105"/>
      <c r="C9" s="105"/>
      <c r="D9" s="105"/>
    </row>
    <row r="11" spans="1:7" ht="31.5" x14ac:dyDescent="0.25">
      <c r="A11" s="306" t="s">
        <v>156</v>
      </c>
      <c r="B11" s="306"/>
      <c r="C11" s="106" t="s">
        <v>157</v>
      </c>
      <c r="D11" s="106" t="s">
        <v>158</v>
      </c>
    </row>
    <row r="12" spans="1:7" ht="15.75" x14ac:dyDescent="0.25">
      <c r="A12" s="298" t="s">
        <v>159</v>
      </c>
      <c r="B12" s="298"/>
      <c r="C12" s="109" t="s">
        <v>148</v>
      </c>
      <c r="D12" s="110" t="s">
        <v>147</v>
      </c>
    </row>
    <row r="13" spans="1:7" ht="15.75" x14ac:dyDescent="0.25">
      <c r="A13" s="299" t="s">
        <v>160</v>
      </c>
      <c r="B13" s="299"/>
      <c r="C13" s="109" t="s">
        <v>146</v>
      </c>
      <c r="D13" s="110" t="s">
        <v>145</v>
      </c>
    </row>
    <row r="14" spans="1:7" ht="15.75" x14ac:dyDescent="0.25">
      <c r="A14" s="299" t="s">
        <v>9</v>
      </c>
      <c r="B14" s="299"/>
      <c r="C14" s="109" t="s">
        <v>125</v>
      </c>
      <c r="D14" s="111" t="s">
        <v>126</v>
      </c>
    </row>
    <row r="15" spans="1:7" ht="15.75" x14ac:dyDescent="0.25">
      <c r="A15" s="299" t="s">
        <v>10</v>
      </c>
      <c r="B15" s="299"/>
      <c r="C15" s="109" t="s">
        <v>128</v>
      </c>
      <c r="D15" s="110" t="s">
        <v>127</v>
      </c>
    </row>
    <row r="16" spans="1:7" ht="15.75" x14ac:dyDescent="0.25">
      <c r="A16" s="299" t="s">
        <v>11</v>
      </c>
      <c r="B16" s="299"/>
      <c r="C16" s="109" t="s">
        <v>129</v>
      </c>
      <c r="D16" s="110" t="s">
        <v>130</v>
      </c>
    </row>
    <row r="17" spans="1:4" ht="15.75" x14ac:dyDescent="0.25">
      <c r="A17" s="299" t="s">
        <v>12</v>
      </c>
      <c r="B17" s="299"/>
      <c r="C17" s="109" t="s">
        <v>132</v>
      </c>
      <c r="D17" s="110" t="s">
        <v>131</v>
      </c>
    </row>
    <row r="18" spans="1:4" ht="15.75" x14ac:dyDescent="0.25">
      <c r="A18" s="299" t="s">
        <v>13</v>
      </c>
      <c r="B18" s="299"/>
      <c r="C18" s="109" t="s">
        <v>134</v>
      </c>
      <c r="D18" s="110" t="s">
        <v>133</v>
      </c>
    </row>
    <row r="19" spans="1:4" ht="15.75" x14ac:dyDescent="0.25">
      <c r="A19" s="299" t="s">
        <v>14</v>
      </c>
      <c r="B19" s="299"/>
      <c r="C19" s="109" t="s">
        <v>136</v>
      </c>
      <c r="D19" s="110" t="s">
        <v>135</v>
      </c>
    </row>
    <row r="20" spans="1:4" ht="15.75" x14ac:dyDescent="0.25">
      <c r="A20" s="299" t="s">
        <v>15</v>
      </c>
      <c r="B20" s="299"/>
      <c r="C20" s="109" t="s">
        <v>138</v>
      </c>
      <c r="D20" s="110" t="s">
        <v>137</v>
      </c>
    </row>
    <row r="21" spans="1:4" ht="15.75" x14ac:dyDescent="0.25">
      <c r="A21" s="299" t="s">
        <v>16</v>
      </c>
      <c r="B21" s="299"/>
      <c r="C21" s="109" t="s">
        <v>139</v>
      </c>
      <c r="D21" s="110" t="s">
        <v>140</v>
      </c>
    </row>
    <row r="22" spans="1:4" ht="15.75" x14ac:dyDescent="0.25">
      <c r="A22" s="299" t="s">
        <v>17</v>
      </c>
      <c r="B22" s="299"/>
      <c r="C22" s="109" t="s">
        <v>142</v>
      </c>
      <c r="D22" s="110" t="s">
        <v>141</v>
      </c>
    </row>
    <row r="23" spans="1:4" ht="15.75" x14ac:dyDescent="0.25">
      <c r="A23" s="299" t="s">
        <v>18</v>
      </c>
      <c r="B23" s="299"/>
      <c r="C23" s="109" t="s">
        <v>144</v>
      </c>
      <c r="D23" s="110" t="s">
        <v>143</v>
      </c>
    </row>
  </sheetData>
  <mergeCells count="18"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13:B13"/>
    <mergeCell ref="A1:D1"/>
    <mergeCell ref="A3:D3"/>
    <mergeCell ref="A4:D4"/>
    <mergeCell ref="B6:D6"/>
    <mergeCell ref="A7:A8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73"/>
  <sheetViews>
    <sheetView zoomScale="80" zoomScaleNormal="80" workbookViewId="0">
      <pane ySplit="10" topLeftCell="A71" activePane="bottomLeft" state="frozen"/>
      <selection pane="bottomLeft" activeCell="E79" sqref="E79"/>
    </sheetView>
  </sheetViews>
  <sheetFormatPr defaultRowHeight="15" x14ac:dyDescent="0.25"/>
  <cols>
    <col min="1" max="1" width="50.140625" style="18" customWidth="1"/>
    <col min="2" max="2" width="26.85546875" style="18" customWidth="1"/>
    <col min="3" max="4" width="27.7109375" style="18" customWidth="1"/>
    <col min="5" max="5" width="11.7109375" style="18" customWidth="1"/>
    <col min="6" max="6" width="13.7109375" style="18" customWidth="1"/>
    <col min="7" max="7" width="9.28515625" style="18" customWidth="1"/>
    <col min="8" max="8" width="10.28515625" style="18" customWidth="1"/>
    <col min="9" max="9" width="9.28515625" style="18" customWidth="1"/>
    <col min="10" max="10" width="9.5703125" style="18" customWidth="1"/>
    <col min="11" max="16384" width="9.140625" style="18"/>
  </cols>
  <sheetData>
    <row r="1" spans="1:4" ht="30" customHeight="1" x14ac:dyDescent="0.3">
      <c r="A1" s="310" t="s">
        <v>161</v>
      </c>
      <c r="B1" s="310"/>
      <c r="C1" s="310"/>
      <c r="D1" s="311"/>
    </row>
    <row r="2" spans="1:4" ht="60.75" customHeight="1" x14ac:dyDescent="0.25">
      <c r="A2" s="312" t="s">
        <v>328</v>
      </c>
      <c r="B2" s="313"/>
      <c r="C2" s="313"/>
      <c r="D2" s="314"/>
    </row>
    <row r="3" spans="1:4" ht="77.25" customHeight="1" x14ac:dyDescent="0.25">
      <c r="A3" s="315" t="s">
        <v>329</v>
      </c>
      <c r="B3" s="316"/>
      <c r="C3" s="316"/>
      <c r="D3" s="317"/>
    </row>
    <row r="4" spans="1:4" ht="15.75" customHeight="1" x14ac:dyDescent="0.25">
      <c r="A4" s="112"/>
      <c r="B4" s="113"/>
      <c r="C4" s="113"/>
      <c r="D4" s="114"/>
    </row>
    <row r="5" spans="1:4" ht="33" customHeight="1" x14ac:dyDescent="0.25">
      <c r="A5" s="318" t="s">
        <v>162</v>
      </c>
      <c r="B5" s="319"/>
      <c r="C5" s="319"/>
      <c r="D5" s="320"/>
    </row>
    <row r="6" spans="1:4" ht="19.5" customHeight="1" x14ac:dyDescent="0.25">
      <c r="A6" s="115"/>
      <c r="B6" s="115"/>
      <c r="C6" s="115"/>
      <c r="D6" s="115"/>
    </row>
    <row r="7" spans="1:4" ht="15" customHeight="1" x14ac:dyDescent="0.25">
      <c r="A7" s="321" t="s">
        <v>163</v>
      </c>
      <c r="B7" s="321" t="s">
        <v>164</v>
      </c>
      <c r="C7" s="321" t="s">
        <v>165</v>
      </c>
      <c r="D7" s="321" t="s">
        <v>166</v>
      </c>
    </row>
    <row r="8" spans="1:4" ht="42" customHeight="1" x14ac:dyDescent="0.25">
      <c r="A8" s="321"/>
      <c r="B8" s="321"/>
      <c r="C8" s="321"/>
      <c r="D8" s="321"/>
    </row>
    <row r="9" spans="1:4" ht="15" customHeight="1" x14ac:dyDescent="0.25">
      <c r="A9" s="116"/>
      <c r="B9" s="117">
        <v>1</v>
      </c>
      <c r="C9" s="117">
        <v>2</v>
      </c>
      <c r="D9" s="117">
        <v>3</v>
      </c>
    </row>
    <row r="10" spans="1:4" ht="19.5" customHeight="1" x14ac:dyDescent="0.25">
      <c r="A10" s="118" t="s">
        <v>172</v>
      </c>
      <c r="B10" s="119" t="s">
        <v>147</v>
      </c>
      <c r="C10" s="120" t="s">
        <v>167</v>
      </c>
      <c r="D10" s="121">
        <f>SUM(D13:D13,D15:D17,D19:D22,D24:D29,D31:D34,D36:D37,D39:D41,D43:D45,D47:D51,D53:D58,D60:D64)</f>
        <v>0</v>
      </c>
    </row>
    <row r="11" spans="1:4" ht="15" customHeight="1" x14ac:dyDescent="0.25">
      <c r="A11" s="122" t="s">
        <v>168</v>
      </c>
      <c r="B11" s="117"/>
      <c r="C11" s="123"/>
      <c r="D11" s="124"/>
    </row>
    <row r="12" spans="1:4" ht="15" customHeight="1" x14ac:dyDescent="0.25">
      <c r="A12" s="125" t="s">
        <v>160</v>
      </c>
      <c r="B12" s="126" t="s">
        <v>145</v>
      </c>
      <c r="C12" s="127" t="s">
        <v>167</v>
      </c>
      <c r="D12" s="128">
        <f>SUM(D13:D13)</f>
        <v>0</v>
      </c>
    </row>
    <row r="13" spans="1:4" ht="15" customHeight="1" x14ac:dyDescent="0.25">
      <c r="A13" s="129" t="s">
        <v>173</v>
      </c>
      <c r="B13" s="130" t="s">
        <v>167</v>
      </c>
      <c r="C13" s="131" t="s">
        <v>174</v>
      </c>
      <c r="D13" s="186"/>
    </row>
    <row r="14" spans="1:4" ht="15" customHeight="1" x14ac:dyDescent="0.25">
      <c r="A14" s="132" t="s">
        <v>9</v>
      </c>
      <c r="B14" s="126" t="s">
        <v>126</v>
      </c>
      <c r="C14" s="133" t="s">
        <v>167</v>
      </c>
      <c r="D14" s="134">
        <f>SUM(D15:D17)</f>
        <v>0</v>
      </c>
    </row>
    <row r="15" spans="1:4" ht="15" customHeight="1" x14ac:dyDescent="0.25">
      <c r="A15" s="129" t="s">
        <v>175</v>
      </c>
      <c r="B15" s="135" t="s">
        <v>167</v>
      </c>
      <c r="C15" s="131" t="s">
        <v>178</v>
      </c>
      <c r="D15" s="187"/>
    </row>
    <row r="16" spans="1:4" ht="15" customHeight="1" x14ac:dyDescent="0.25">
      <c r="A16" s="129" t="s">
        <v>176</v>
      </c>
      <c r="B16" s="135" t="s">
        <v>167</v>
      </c>
      <c r="C16" s="131" t="s">
        <v>179</v>
      </c>
      <c r="D16" s="187"/>
    </row>
    <row r="17" spans="1:4" ht="15" customHeight="1" x14ac:dyDescent="0.25">
      <c r="A17" s="129" t="s">
        <v>177</v>
      </c>
      <c r="B17" s="135" t="s">
        <v>167</v>
      </c>
      <c r="C17" s="131" t="s">
        <v>180</v>
      </c>
      <c r="D17" s="187"/>
    </row>
    <row r="18" spans="1:4" ht="15" customHeight="1" x14ac:dyDescent="0.25">
      <c r="A18" s="132" t="s">
        <v>10</v>
      </c>
      <c r="B18" s="126" t="s">
        <v>127</v>
      </c>
      <c r="C18" s="137" t="s">
        <v>167</v>
      </c>
      <c r="D18" s="134">
        <f>SUM(D19:D22)</f>
        <v>0</v>
      </c>
    </row>
    <row r="19" spans="1:4" ht="15" customHeight="1" x14ac:dyDescent="0.25">
      <c r="A19" s="129" t="s">
        <v>181</v>
      </c>
      <c r="B19" s="135" t="s">
        <v>167</v>
      </c>
      <c r="C19" s="131" t="s">
        <v>185</v>
      </c>
      <c r="D19" s="187"/>
    </row>
    <row r="20" spans="1:4" ht="15" customHeight="1" x14ac:dyDescent="0.25">
      <c r="A20" s="129" t="s">
        <v>182</v>
      </c>
      <c r="B20" s="135" t="s">
        <v>167</v>
      </c>
      <c r="C20" s="131" t="s">
        <v>186</v>
      </c>
      <c r="D20" s="187"/>
    </row>
    <row r="21" spans="1:4" ht="15" customHeight="1" x14ac:dyDescent="0.25">
      <c r="A21" s="129" t="s">
        <v>183</v>
      </c>
      <c r="B21" s="135" t="s">
        <v>167</v>
      </c>
      <c r="C21" s="131" t="s">
        <v>187</v>
      </c>
      <c r="D21" s="187"/>
    </row>
    <row r="22" spans="1:4" ht="15" customHeight="1" x14ac:dyDescent="0.25">
      <c r="A22" s="129" t="s">
        <v>184</v>
      </c>
      <c r="B22" s="135" t="s">
        <v>167</v>
      </c>
      <c r="C22" s="131" t="s">
        <v>188</v>
      </c>
      <c r="D22" s="187"/>
    </row>
    <row r="23" spans="1:4" ht="15" customHeight="1" x14ac:dyDescent="0.25">
      <c r="A23" s="132" t="s">
        <v>11</v>
      </c>
      <c r="B23" s="126" t="s">
        <v>130</v>
      </c>
      <c r="C23" s="137" t="s">
        <v>167</v>
      </c>
      <c r="D23" s="134">
        <f>SUM(D24:D29)</f>
        <v>0</v>
      </c>
    </row>
    <row r="24" spans="1:4" ht="15" customHeight="1" x14ac:dyDescent="0.25">
      <c r="A24" s="129" t="s">
        <v>189</v>
      </c>
      <c r="B24" s="135" t="s">
        <v>167</v>
      </c>
      <c r="C24" s="131" t="s">
        <v>195</v>
      </c>
      <c r="D24" s="187"/>
    </row>
    <row r="25" spans="1:4" ht="15" customHeight="1" x14ac:dyDescent="0.25">
      <c r="A25" s="129" t="s">
        <v>190</v>
      </c>
      <c r="B25" s="135" t="s">
        <v>167</v>
      </c>
      <c r="C25" s="131" t="s">
        <v>196</v>
      </c>
      <c r="D25" s="187"/>
    </row>
    <row r="26" spans="1:4" ht="15" customHeight="1" x14ac:dyDescent="0.25">
      <c r="A26" s="129" t="s">
        <v>191</v>
      </c>
      <c r="B26" s="135" t="s">
        <v>167</v>
      </c>
      <c r="C26" s="131" t="s">
        <v>197</v>
      </c>
      <c r="D26" s="187"/>
    </row>
    <row r="27" spans="1:4" ht="15" customHeight="1" x14ac:dyDescent="0.25">
      <c r="A27" s="129" t="s">
        <v>192</v>
      </c>
      <c r="B27" s="135" t="s">
        <v>167</v>
      </c>
      <c r="C27" s="131" t="s">
        <v>198</v>
      </c>
      <c r="D27" s="187"/>
    </row>
    <row r="28" spans="1:4" ht="15" customHeight="1" x14ac:dyDescent="0.25">
      <c r="A28" s="129" t="s">
        <v>193</v>
      </c>
      <c r="B28" s="135" t="s">
        <v>167</v>
      </c>
      <c r="C28" s="131" t="s">
        <v>199</v>
      </c>
      <c r="D28" s="187"/>
    </row>
    <row r="29" spans="1:4" ht="15" customHeight="1" x14ac:dyDescent="0.25">
      <c r="A29" s="129" t="s">
        <v>194</v>
      </c>
      <c r="B29" s="135" t="s">
        <v>167</v>
      </c>
      <c r="C29" s="131" t="s">
        <v>200</v>
      </c>
      <c r="D29" s="187"/>
    </row>
    <row r="30" spans="1:4" ht="15" customHeight="1" x14ac:dyDescent="0.25">
      <c r="A30" s="132" t="s">
        <v>12</v>
      </c>
      <c r="B30" s="126" t="s">
        <v>131</v>
      </c>
      <c r="C30" s="137" t="s">
        <v>167</v>
      </c>
      <c r="D30" s="134">
        <f>SUM(D31:D34)</f>
        <v>0</v>
      </c>
    </row>
    <row r="31" spans="1:4" ht="15" customHeight="1" x14ac:dyDescent="0.25">
      <c r="A31" s="129" t="s">
        <v>201</v>
      </c>
      <c r="B31" s="135" t="s">
        <v>167</v>
      </c>
      <c r="C31" s="131" t="s">
        <v>205</v>
      </c>
      <c r="D31" s="187"/>
    </row>
    <row r="32" spans="1:4" ht="15" customHeight="1" x14ac:dyDescent="0.25">
      <c r="A32" s="129" t="s">
        <v>202</v>
      </c>
      <c r="B32" s="135" t="s">
        <v>167</v>
      </c>
      <c r="C32" s="131" t="s">
        <v>206</v>
      </c>
      <c r="D32" s="187"/>
    </row>
    <row r="33" spans="1:4" ht="15" customHeight="1" x14ac:dyDescent="0.25">
      <c r="A33" s="129" t="s">
        <v>203</v>
      </c>
      <c r="B33" s="135" t="s">
        <v>167</v>
      </c>
      <c r="C33" s="131" t="s">
        <v>207</v>
      </c>
      <c r="D33" s="187"/>
    </row>
    <row r="34" spans="1:4" ht="15" customHeight="1" x14ac:dyDescent="0.25">
      <c r="A34" s="129" t="s">
        <v>204</v>
      </c>
      <c r="B34" s="135" t="s">
        <v>167</v>
      </c>
      <c r="C34" s="131" t="s">
        <v>208</v>
      </c>
      <c r="D34" s="187"/>
    </row>
    <row r="35" spans="1:4" ht="15" customHeight="1" x14ac:dyDescent="0.25">
      <c r="A35" s="132" t="s">
        <v>13</v>
      </c>
      <c r="B35" s="126" t="s">
        <v>133</v>
      </c>
      <c r="C35" s="137" t="s">
        <v>167</v>
      </c>
      <c r="D35" s="134">
        <f>SUM(D36:D37)</f>
        <v>0</v>
      </c>
    </row>
    <row r="36" spans="1:4" ht="15" customHeight="1" x14ac:dyDescent="0.25">
      <c r="A36" s="129" t="s">
        <v>209</v>
      </c>
      <c r="B36" s="135" t="s">
        <v>167</v>
      </c>
      <c r="C36" s="131" t="s">
        <v>211</v>
      </c>
      <c r="D36" s="187"/>
    </row>
    <row r="37" spans="1:4" ht="15" customHeight="1" x14ac:dyDescent="0.25">
      <c r="A37" s="129" t="s">
        <v>210</v>
      </c>
      <c r="B37" s="135" t="s">
        <v>167</v>
      </c>
      <c r="C37" s="131" t="s">
        <v>212</v>
      </c>
      <c r="D37" s="187"/>
    </row>
    <row r="38" spans="1:4" ht="15" customHeight="1" x14ac:dyDescent="0.25">
      <c r="A38" s="132" t="s">
        <v>14</v>
      </c>
      <c r="B38" s="126" t="s">
        <v>135</v>
      </c>
      <c r="C38" s="137" t="s">
        <v>167</v>
      </c>
      <c r="D38" s="134">
        <f>SUM(D39:D41)</f>
        <v>0</v>
      </c>
    </row>
    <row r="39" spans="1:4" ht="15" customHeight="1" x14ac:dyDescent="0.25">
      <c r="A39" s="129" t="s">
        <v>213</v>
      </c>
      <c r="B39" s="135" t="s">
        <v>167</v>
      </c>
      <c r="C39" s="131" t="s">
        <v>216</v>
      </c>
      <c r="D39" s="187"/>
    </row>
    <row r="40" spans="1:4" ht="15" customHeight="1" x14ac:dyDescent="0.25">
      <c r="A40" s="129" t="s">
        <v>214</v>
      </c>
      <c r="B40" s="135" t="s">
        <v>167</v>
      </c>
      <c r="C40" s="131" t="s">
        <v>217</v>
      </c>
      <c r="D40" s="187"/>
    </row>
    <row r="41" spans="1:4" ht="15" customHeight="1" x14ac:dyDescent="0.25">
      <c r="A41" s="129" t="s">
        <v>215</v>
      </c>
      <c r="B41" s="135" t="s">
        <v>167</v>
      </c>
      <c r="C41" s="131" t="s">
        <v>218</v>
      </c>
      <c r="D41" s="187"/>
    </row>
    <row r="42" spans="1:4" ht="15" customHeight="1" x14ac:dyDescent="0.25">
      <c r="A42" s="132" t="s">
        <v>15</v>
      </c>
      <c r="B42" s="126" t="s">
        <v>137</v>
      </c>
      <c r="C42" s="137" t="s">
        <v>167</v>
      </c>
      <c r="D42" s="134">
        <f>SUM(D43:D45)</f>
        <v>0</v>
      </c>
    </row>
    <row r="43" spans="1:4" ht="15" customHeight="1" x14ac:dyDescent="0.25">
      <c r="A43" s="129" t="s">
        <v>219</v>
      </c>
      <c r="B43" s="135" t="s">
        <v>167</v>
      </c>
      <c r="C43" s="131" t="s">
        <v>222</v>
      </c>
      <c r="D43" s="187"/>
    </row>
    <row r="44" spans="1:4" ht="15" customHeight="1" x14ac:dyDescent="0.25">
      <c r="A44" s="129" t="s">
        <v>220</v>
      </c>
      <c r="B44" s="135" t="s">
        <v>167</v>
      </c>
      <c r="C44" s="131" t="s">
        <v>223</v>
      </c>
      <c r="D44" s="187"/>
    </row>
    <row r="45" spans="1:4" ht="15" customHeight="1" x14ac:dyDescent="0.25">
      <c r="A45" s="129" t="s">
        <v>221</v>
      </c>
      <c r="B45" s="135" t="s">
        <v>167</v>
      </c>
      <c r="C45" s="131" t="s">
        <v>224</v>
      </c>
      <c r="D45" s="187"/>
    </row>
    <row r="46" spans="1:4" ht="15" customHeight="1" x14ac:dyDescent="0.25">
      <c r="A46" s="132" t="s">
        <v>16</v>
      </c>
      <c r="B46" s="126" t="s">
        <v>140</v>
      </c>
      <c r="C46" s="137" t="s">
        <v>167</v>
      </c>
      <c r="D46" s="134">
        <f>SUM(D47:D51)</f>
        <v>0</v>
      </c>
    </row>
    <row r="47" spans="1:4" ht="15" customHeight="1" x14ac:dyDescent="0.25">
      <c r="A47" s="129" t="s">
        <v>225</v>
      </c>
      <c r="B47" s="135" t="s">
        <v>167</v>
      </c>
      <c r="C47" s="131" t="s">
        <v>230</v>
      </c>
      <c r="D47" s="187"/>
    </row>
    <row r="48" spans="1:4" ht="15" customHeight="1" x14ac:dyDescent="0.25">
      <c r="A48" s="129" t="s">
        <v>226</v>
      </c>
      <c r="B48" s="135" t="s">
        <v>167</v>
      </c>
      <c r="C48" s="131" t="s">
        <v>231</v>
      </c>
      <c r="D48" s="187"/>
    </row>
    <row r="49" spans="1:4" ht="15" customHeight="1" x14ac:dyDescent="0.25">
      <c r="A49" s="129" t="s">
        <v>227</v>
      </c>
      <c r="B49" s="135" t="s">
        <v>167</v>
      </c>
      <c r="C49" s="131" t="s">
        <v>232</v>
      </c>
      <c r="D49" s="187"/>
    </row>
    <row r="50" spans="1:4" ht="15" customHeight="1" x14ac:dyDescent="0.25">
      <c r="A50" s="129" t="s">
        <v>228</v>
      </c>
      <c r="B50" s="135" t="s">
        <v>167</v>
      </c>
      <c r="C50" s="131" t="s">
        <v>233</v>
      </c>
      <c r="D50" s="187"/>
    </row>
    <row r="51" spans="1:4" ht="15" customHeight="1" x14ac:dyDescent="0.25">
      <c r="A51" s="129" t="s">
        <v>229</v>
      </c>
      <c r="B51" s="135" t="s">
        <v>167</v>
      </c>
      <c r="C51" s="131" t="s">
        <v>234</v>
      </c>
      <c r="D51" s="187"/>
    </row>
    <row r="52" spans="1:4" ht="15" customHeight="1" x14ac:dyDescent="0.25">
      <c r="A52" s="132" t="s">
        <v>17</v>
      </c>
      <c r="B52" s="126" t="s">
        <v>141</v>
      </c>
      <c r="C52" s="137" t="s">
        <v>167</v>
      </c>
      <c r="D52" s="134">
        <f>SUM(D53:D58)</f>
        <v>0</v>
      </c>
    </row>
    <row r="53" spans="1:4" ht="15" customHeight="1" x14ac:dyDescent="0.25">
      <c r="A53" s="129" t="s">
        <v>235</v>
      </c>
      <c r="B53" s="135" t="s">
        <v>167</v>
      </c>
      <c r="C53" s="131" t="s">
        <v>241</v>
      </c>
      <c r="D53" s="187"/>
    </row>
    <row r="54" spans="1:4" ht="15" customHeight="1" x14ac:dyDescent="0.25">
      <c r="A54" s="129" t="s">
        <v>236</v>
      </c>
      <c r="B54" s="135" t="s">
        <v>167</v>
      </c>
      <c r="C54" s="131" t="s">
        <v>242</v>
      </c>
      <c r="D54" s="187"/>
    </row>
    <row r="55" spans="1:4" ht="15" customHeight="1" x14ac:dyDescent="0.25">
      <c r="A55" s="129" t="s">
        <v>237</v>
      </c>
      <c r="B55" s="135" t="s">
        <v>167</v>
      </c>
      <c r="C55" s="131" t="s">
        <v>243</v>
      </c>
      <c r="D55" s="187"/>
    </row>
    <row r="56" spans="1:4" ht="15" customHeight="1" x14ac:dyDescent="0.25">
      <c r="A56" s="129" t="s">
        <v>238</v>
      </c>
      <c r="B56" s="135" t="s">
        <v>167</v>
      </c>
      <c r="C56" s="131" t="s">
        <v>244</v>
      </c>
      <c r="D56" s="187"/>
    </row>
    <row r="57" spans="1:4" ht="15" customHeight="1" x14ac:dyDescent="0.25">
      <c r="A57" s="129" t="s">
        <v>239</v>
      </c>
      <c r="B57" s="135" t="s">
        <v>167</v>
      </c>
      <c r="C57" s="131" t="s">
        <v>245</v>
      </c>
      <c r="D57" s="187"/>
    </row>
    <row r="58" spans="1:4" ht="15" customHeight="1" x14ac:dyDescent="0.25">
      <c r="A58" s="129" t="s">
        <v>240</v>
      </c>
      <c r="B58" s="135" t="s">
        <v>167</v>
      </c>
      <c r="C58" s="131" t="s">
        <v>246</v>
      </c>
      <c r="D58" s="187"/>
    </row>
    <row r="59" spans="1:4" ht="15" customHeight="1" x14ac:dyDescent="0.25">
      <c r="A59" s="132" t="s">
        <v>18</v>
      </c>
      <c r="B59" s="126" t="s">
        <v>143</v>
      </c>
      <c r="C59" s="137" t="s">
        <v>167</v>
      </c>
      <c r="D59" s="134">
        <f>SUM(D60:D64)</f>
        <v>0</v>
      </c>
    </row>
    <row r="60" spans="1:4" ht="15" customHeight="1" x14ac:dyDescent="0.25">
      <c r="A60" s="129" t="s">
        <v>247</v>
      </c>
      <c r="B60" s="135" t="s">
        <v>167</v>
      </c>
      <c r="C60" s="131" t="s">
        <v>252</v>
      </c>
      <c r="D60" s="187"/>
    </row>
    <row r="61" spans="1:4" ht="15" customHeight="1" x14ac:dyDescent="0.25">
      <c r="A61" s="129" t="s">
        <v>248</v>
      </c>
      <c r="B61" s="135" t="s">
        <v>167</v>
      </c>
      <c r="C61" s="131" t="s">
        <v>253</v>
      </c>
      <c r="D61" s="187"/>
    </row>
    <row r="62" spans="1:4" ht="15" customHeight="1" x14ac:dyDescent="0.25">
      <c r="A62" s="129" t="s">
        <v>249</v>
      </c>
      <c r="B62" s="135" t="s">
        <v>167</v>
      </c>
      <c r="C62" s="131" t="s">
        <v>254</v>
      </c>
      <c r="D62" s="187"/>
    </row>
    <row r="63" spans="1:4" ht="15" customHeight="1" x14ac:dyDescent="0.25">
      <c r="A63" s="129" t="s">
        <v>250</v>
      </c>
      <c r="B63" s="135" t="s">
        <v>167</v>
      </c>
      <c r="C63" s="131" t="s">
        <v>255</v>
      </c>
      <c r="D63" s="187"/>
    </row>
    <row r="64" spans="1:4" ht="15" customHeight="1" x14ac:dyDescent="0.25">
      <c r="A64" s="129" t="s">
        <v>251</v>
      </c>
      <c r="B64" s="135" t="s">
        <v>167</v>
      </c>
      <c r="C64" s="131" t="s">
        <v>256</v>
      </c>
      <c r="D64" s="187"/>
    </row>
    <row r="65" spans="1:4" ht="15" customHeight="1" x14ac:dyDescent="0.25">
      <c r="A65" s="129"/>
      <c r="B65" s="135"/>
      <c r="C65" s="131"/>
      <c r="D65" s="136"/>
    </row>
    <row r="66" spans="1:4" ht="15" customHeight="1" x14ac:dyDescent="0.25">
      <c r="A66" s="115"/>
      <c r="C66" s="138"/>
      <c r="D66" s="139"/>
    </row>
    <row r="67" spans="1:4" ht="24.75" customHeight="1" x14ac:dyDescent="0.25">
      <c r="A67" s="140" t="s">
        <v>169</v>
      </c>
      <c r="B67" s="115"/>
      <c r="C67" s="115"/>
      <c r="D67" s="134">
        <f>D12+D14+D18+D23+D30+D35+D38+D42+D46+D52+D59</f>
        <v>0</v>
      </c>
    </row>
    <row r="68" spans="1:4" x14ac:dyDescent="0.25">
      <c r="A68" s="141"/>
      <c r="B68" s="142"/>
      <c r="C68" s="142"/>
      <c r="D68" s="143"/>
    </row>
    <row r="69" spans="1:4" ht="19.5" customHeight="1" x14ac:dyDescent="0.25">
      <c r="A69" s="144" t="s">
        <v>170</v>
      </c>
      <c r="B69" s="145"/>
      <c r="C69" s="145"/>
      <c r="D69" s="188"/>
    </row>
    <row r="70" spans="1:4" ht="19.5" customHeight="1" x14ac:dyDescent="0.25">
      <c r="A70" s="146" t="s">
        <v>171</v>
      </c>
      <c r="B70" s="147"/>
      <c r="C70" s="147"/>
      <c r="D70" s="148"/>
    </row>
    <row r="71" spans="1:4" ht="19.5" customHeight="1" x14ac:dyDescent="0.25">
      <c r="A71" s="149" t="s">
        <v>345</v>
      </c>
      <c r="B71" s="150"/>
      <c r="C71" s="150"/>
      <c r="D71" s="184">
        <v>427928.3</v>
      </c>
    </row>
    <row r="72" spans="1:4" ht="19.5" customHeight="1" x14ac:dyDescent="0.25">
      <c r="A72" s="151" t="s">
        <v>344</v>
      </c>
      <c r="B72" s="147"/>
      <c r="C72" s="147"/>
      <c r="D72" s="152">
        <f>D10-D71</f>
        <v>-427928.3</v>
      </c>
    </row>
    <row r="73" spans="1:4" ht="76.5" customHeight="1" x14ac:dyDescent="0.25">
      <c r="A73" s="153" t="s">
        <v>343</v>
      </c>
      <c r="B73" s="307"/>
      <c r="C73" s="308"/>
      <c r="D73" s="309"/>
    </row>
  </sheetData>
  <sheetProtection sort="0" autoFilter="0"/>
  <mergeCells count="9">
    <mergeCell ref="B73:D73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Z159"/>
  <sheetViews>
    <sheetView zoomScale="80" zoomScaleNormal="80" workbookViewId="0">
      <pane xSplit="3" ySplit="6" topLeftCell="K58" activePane="bottomRight" state="frozen"/>
      <selection pane="topRight" activeCell="D1" sqref="D1"/>
      <selection pane="bottomLeft" activeCell="A7" sqref="A7"/>
      <selection pane="bottomRight" activeCell="D6" sqref="D6"/>
    </sheetView>
  </sheetViews>
  <sheetFormatPr defaultRowHeight="15" x14ac:dyDescent="0.25"/>
  <cols>
    <col min="1" max="1" width="43.5703125" style="18" customWidth="1"/>
    <col min="2" max="2" width="27.140625" style="18" customWidth="1"/>
    <col min="3" max="3" width="16.7109375" style="18" customWidth="1"/>
    <col min="4" max="4" width="14.7109375" style="18" customWidth="1"/>
    <col min="5" max="5" width="14" style="18" customWidth="1"/>
    <col min="6" max="6" width="20.85546875" style="18" customWidth="1"/>
    <col min="7" max="7" width="18.140625" style="18" customWidth="1"/>
    <col min="8" max="8" width="12.5703125" style="18" customWidth="1"/>
    <col min="9" max="9" width="11.42578125" style="18" customWidth="1"/>
    <col min="10" max="10" width="9.140625" style="18"/>
    <col min="11" max="11" width="10.85546875" style="18" customWidth="1"/>
    <col min="12" max="12" width="12.28515625" style="18" customWidth="1"/>
    <col min="13" max="13" width="11.140625" style="18" customWidth="1"/>
    <col min="14" max="14" width="10.5703125" style="18" customWidth="1"/>
    <col min="15" max="15" width="11.42578125" style="18" customWidth="1"/>
    <col min="16" max="16" width="9.140625" style="18"/>
    <col min="17" max="17" width="12.140625" style="18" customWidth="1"/>
    <col min="18" max="18" width="12" style="18" customWidth="1"/>
    <col min="19" max="19" width="16.85546875" style="18" customWidth="1"/>
    <col min="20" max="20" width="15.5703125" style="18" customWidth="1"/>
    <col min="21" max="21" width="14.140625" style="18" customWidth="1"/>
    <col min="22" max="22" width="11.7109375" style="18" customWidth="1"/>
    <col min="23" max="23" width="11.85546875" style="18" customWidth="1"/>
    <col min="24" max="24" width="12.140625" style="18" customWidth="1"/>
    <col min="25" max="25" width="13" style="18" customWidth="1"/>
    <col min="26" max="26" width="11.42578125" style="18" customWidth="1"/>
    <col min="27" max="16384" width="9.140625" style="18"/>
  </cols>
  <sheetData>
    <row r="2" spans="1:26" ht="18.75" x14ac:dyDescent="0.25">
      <c r="A2" s="322" t="s">
        <v>257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</row>
    <row r="4" spans="1:26" ht="234" customHeight="1" x14ac:dyDescent="0.25">
      <c r="A4" s="117" t="s">
        <v>163</v>
      </c>
      <c r="B4" s="117" t="s">
        <v>164</v>
      </c>
      <c r="C4" s="117" t="s">
        <v>165</v>
      </c>
      <c r="D4" s="185" t="s">
        <v>258</v>
      </c>
      <c r="E4" s="117" t="s">
        <v>259</v>
      </c>
      <c r="F4" s="117" t="s">
        <v>260</v>
      </c>
      <c r="G4" s="117" t="s">
        <v>261</v>
      </c>
      <c r="H4" s="117" t="s">
        <v>262</v>
      </c>
      <c r="I4" s="117" t="s">
        <v>263</v>
      </c>
      <c r="J4" s="117" t="s">
        <v>264</v>
      </c>
      <c r="K4" s="117" t="s">
        <v>265</v>
      </c>
      <c r="L4" s="117" t="s">
        <v>266</v>
      </c>
      <c r="M4" s="117" t="s">
        <v>267</v>
      </c>
      <c r="N4" s="117" t="s">
        <v>268</v>
      </c>
      <c r="O4" s="117" t="s">
        <v>269</v>
      </c>
      <c r="P4" s="117" t="s">
        <v>270</v>
      </c>
      <c r="Q4" s="185" t="s">
        <v>271</v>
      </c>
      <c r="R4" s="117" t="s">
        <v>272</v>
      </c>
      <c r="S4" s="117" t="s">
        <v>273</v>
      </c>
      <c r="T4" s="117" t="s">
        <v>274</v>
      </c>
      <c r="U4" s="117" t="s">
        <v>275</v>
      </c>
      <c r="V4" s="117" t="s">
        <v>276</v>
      </c>
      <c r="W4" s="117" t="s">
        <v>277</v>
      </c>
      <c r="X4" s="117" t="s">
        <v>278</v>
      </c>
      <c r="Y4" s="117" t="s">
        <v>279</v>
      </c>
      <c r="Z4" s="117" t="s">
        <v>280</v>
      </c>
    </row>
    <row r="5" spans="1:26" ht="21" customHeight="1" x14ac:dyDescent="0.25">
      <c r="A5" s="117"/>
      <c r="B5" s="117">
        <v>1</v>
      </c>
      <c r="C5" s="117">
        <v>2</v>
      </c>
      <c r="D5" s="117">
        <v>3</v>
      </c>
      <c r="E5" s="117">
        <v>4</v>
      </c>
      <c r="F5" s="117">
        <v>5</v>
      </c>
      <c r="G5" s="117">
        <v>6</v>
      </c>
      <c r="H5" s="117">
        <v>7</v>
      </c>
      <c r="I5" s="117">
        <v>8</v>
      </c>
      <c r="J5" s="117">
        <v>9</v>
      </c>
      <c r="K5" s="117">
        <v>10</v>
      </c>
      <c r="L5" s="117">
        <v>11</v>
      </c>
      <c r="M5" s="117">
        <v>12</v>
      </c>
      <c r="N5" s="117">
        <v>13</v>
      </c>
      <c r="O5" s="117">
        <v>14</v>
      </c>
      <c r="P5" s="117">
        <v>15</v>
      </c>
      <c r="Q5" s="117">
        <v>16</v>
      </c>
      <c r="R5" s="117">
        <v>17</v>
      </c>
      <c r="S5" s="117">
        <v>18</v>
      </c>
      <c r="T5" s="117">
        <v>19</v>
      </c>
      <c r="U5" s="115">
        <v>20</v>
      </c>
      <c r="V5" s="115">
        <v>21</v>
      </c>
      <c r="W5" s="115">
        <v>22</v>
      </c>
      <c r="X5" s="115">
        <v>23</v>
      </c>
      <c r="Y5" s="154">
        <v>24</v>
      </c>
      <c r="Z5" s="115">
        <v>25</v>
      </c>
    </row>
    <row r="6" spans="1:26" ht="19.5" customHeight="1" x14ac:dyDescent="0.25">
      <c r="A6" s="118" t="s">
        <v>172</v>
      </c>
      <c r="B6" s="119" t="s">
        <v>147</v>
      </c>
      <c r="C6" s="120" t="s">
        <v>167</v>
      </c>
      <c r="D6" s="155">
        <f t="shared" ref="D6:Z6" si="0">SUM(D9:D9,D11:D13,D15:D18,D20:D25,D27:D30,D32:D33,D35:D37,D39:D41,D43:D47,D49:D54,D56:D60)</f>
        <v>0</v>
      </c>
      <c r="E6" s="156">
        <f t="shared" si="0"/>
        <v>0</v>
      </c>
      <c r="F6" s="156">
        <f t="shared" si="0"/>
        <v>0</v>
      </c>
      <c r="G6" s="156">
        <f t="shared" si="0"/>
        <v>0</v>
      </c>
      <c r="H6" s="156">
        <f t="shared" si="0"/>
        <v>0</v>
      </c>
      <c r="I6" s="156">
        <f t="shared" si="0"/>
        <v>0</v>
      </c>
      <c r="J6" s="156">
        <f t="shared" si="0"/>
        <v>0</v>
      </c>
      <c r="K6" s="156">
        <f t="shared" si="0"/>
        <v>0</v>
      </c>
      <c r="L6" s="156">
        <f t="shared" si="0"/>
        <v>0</v>
      </c>
      <c r="M6" s="156">
        <f t="shared" si="0"/>
        <v>0</v>
      </c>
      <c r="N6" s="156">
        <f t="shared" si="0"/>
        <v>0</v>
      </c>
      <c r="O6" s="156">
        <f t="shared" si="0"/>
        <v>0</v>
      </c>
      <c r="P6" s="156">
        <f t="shared" si="0"/>
        <v>0</v>
      </c>
      <c r="Q6" s="156">
        <f t="shared" si="0"/>
        <v>0</v>
      </c>
      <c r="R6" s="156">
        <f t="shared" si="0"/>
        <v>0</v>
      </c>
      <c r="S6" s="156">
        <f t="shared" si="0"/>
        <v>0</v>
      </c>
      <c r="T6" s="156">
        <f t="shared" si="0"/>
        <v>0</v>
      </c>
      <c r="U6" s="156">
        <f t="shared" si="0"/>
        <v>0</v>
      </c>
      <c r="V6" s="156">
        <f t="shared" si="0"/>
        <v>0</v>
      </c>
      <c r="W6" s="156">
        <f t="shared" si="0"/>
        <v>0</v>
      </c>
      <c r="X6" s="156">
        <f t="shared" si="0"/>
        <v>0</v>
      </c>
      <c r="Y6" s="156">
        <f t="shared" si="0"/>
        <v>0</v>
      </c>
      <c r="Z6" s="156">
        <f t="shared" si="0"/>
        <v>0</v>
      </c>
    </row>
    <row r="7" spans="1:26" ht="15" customHeight="1" x14ac:dyDescent="0.25">
      <c r="A7" s="122" t="s">
        <v>168</v>
      </c>
      <c r="B7" s="117"/>
      <c r="C7" s="123"/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7"/>
      <c r="R7" s="158"/>
      <c r="S7" s="158"/>
      <c r="T7" s="158"/>
      <c r="U7" s="158"/>
      <c r="V7" s="158"/>
      <c r="W7" s="158"/>
      <c r="X7" s="158"/>
      <c r="Y7" s="158"/>
      <c r="Z7" s="158"/>
    </row>
    <row r="8" spans="1:26" ht="15" customHeight="1" x14ac:dyDescent="0.25">
      <c r="A8" s="125" t="s">
        <v>160</v>
      </c>
      <c r="B8" s="126" t="s">
        <v>145</v>
      </c>
      <c r="C8" s="127" t="s">
        <v>167</v>
      </c>
      <c r="D8" s="157">
        <f t="shared" ref="D8:D60" si="1">SUM(E8:P8)</f>
        <v>0</v>
      </c>
      <c r="E8" s="159">
        <f>SUM(E9:E9)</f>
        <v>0</v>
      </c>
      <c r="F8" s="159">
        <f t="shared" ref="F8:R8" si="2">SUM(F9:F9)</f>
        <v>0</v>
      </c>
      <c r="G8" s="159">
        <f t="shared" si="2"/>
        <v>0</v>
      </c>
      <c r="H8" s="159">
        <f t="shared" si="2"/>
        <v>0</v>
      </c>
      <c r="I8" s="159">
        <f t="shared" si="2"/>
        <v>0</v>
      </c>
      <c r="J8" s="159">
        <f t="shared" si="2"/>
        <v>0</v>
      </c>
      <c r="K8" s="159">
        <f t="shared" si="2"/>
        <v>0</v>
      </c>
      <c r="L8" s="159">
        <f t="shared" si="2"/>
        <v>0</v>
      </c>
      <c r="M8" s="159">
        <f t="shared" si="2"/>
        <v>0</v>
      </c>
      <c r="N8" s="159">
        <f t="shared" si="2"/>
        <v>0</v>
      </c>
      <c r="O8" s="159">
        <f t="shared" si="2"/>
        <v>0</v>
      </c>
      <c r="P8" s="159">
        <f t="shared" si="2"/>
        <v>0</v>
      </c>
      <c r="Q8" s="157">
        <f t="shared" ref="Q8:Q60" si="3">SUM(R8:Z8)</f>
        <v>0</v>
      </c>
      <c r="R8" s="159">
        <f t="shared" si="2"/>
        <v>0</v>
      </c>
      <c r="S8" s="159">
        <f t="shared" ref="S8" si="4">SUM(S9:S9)</f>
        <v>0</v>
      </c>
      <c r="T8" s="159">
        <f t="shared" ref="T8" si="5">SUM(T9:T9)</f>
        <v>0</v>
      </c>
      <c r="U8" s="159">
        <f t="shared" ref="U8" si="6">SUM(U9:U9)</f>
        <v>0</v>
      </c>
      <c r="V8" s="159">
        <f t="shared" ref="V8" si="7">SUM(V9:V9)</f>
        <v>0</v>
      </c>
      <c r="W8" s="159">
        <f t="shared" ref="W8" si="8">SUM(W9:W9)</f>
        <v>0</v>
      </c>
      <c r="X8" s="159">
        <f t="shared" ref="X8" si="9">SUM(X9:X9)</f>
        <v>0</v>
      </c>
      <c r="Y8" s="159">
        <f t="shared" ref="Y8" si="10">SUM(Y9:Y9)</f>
        <v>0</v>
      </c>
      <c r="Z8" s="159">
        <f t="shared" ref="Z8" si="11">SUM(Z9:Z9)</f>
        <v>0</v>
      </c>
    </row>
    <row r="9" spans="1:26" ht="15" customHeight="1" x14ac:dyDescent="0.25">
      <c r="A9" s="129" t="s">
        <v>173</v>
      </c>
      <c r="B9" s="130" t="s">
        <v>167</v>
      </c>
      <c r="C9" s="131" t="s">
        <v>174</v>
      </c>
      <c r="D9" s="160">
        <f t="shared" si="1"/>
        <v>0</v>
      </c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60">
        <f t="shared" si="3"/>
        <v>0</v>
      </c>
      <c r="R9" s="189"/>
      <c r="S9" s="189"/>
      <c r="T9" s="189"/>
      <c r="U9" s="189"/>
      <c r="V9" s="189"/>
      <c r="W9" s="189"/>
      <c r="X9" s="189"/>
      <c r="Y9" s="189"/>
      <c r="Z9" s="189"/>
    </row>
    <row r="10" spans="1:26" ht="15" customHeight="1" x14ac:dyDescent="0.25">
      <c r="A10" s="132" t="s">
        <v>9</v>
      </c>
      <c r="B10" s="126" t="s">
        <v>126</v>
      </c>
      <c r="C10" s="133" t="s">
        <v>167</v>
      </c>
      <c r="D10" s="157">
        <f t="shared" si="1"/>
        <v>0</v>
      </c>
      <c r="E10" s="157">
        <f>SUM(E11:E13)</f>
        <v>0</v>
      </c>
      <c r="F10" s="157">
        <f t="shared" ref="F10:R10" si="12">SUM(F11:F13)</f>
        <v>0</v>
      </c>
      <c r="G10" s="157">
        <f t="shared" si="12"/>
        <v>0</v>
      </c>
      <c r="H10" s="157">
        <f t="shared" si="12"/>
        <v>0</v>
      </c>
      <c r="I10" s="157">
        <f t="shared" si="12"/>
        <v>0</v>
      </c>
      <c r="J10" s="157">
        <f t="shared" si="12"/>
        <v>0</v>
      </c>
      <c r="K10" s="157">
        <f t="shared" si="12"/>
        <v>0</v>
      </c>
      <c r="L10" s="157">
        <f t="shared" si="12"/>
        <v>0</v>
      </c>
      <c r="M10" s="157">
        <f t="shared" si="12"/>
        <v>0</v>
      </c>
      <c r="N10" s="157">
        <f t="shared" si="12"/>
        <v>0</v>
      </c>
      <c r="O10" s="157">
        <f t="shared" si="12"/>
        <v>0</v>
      </c>
      <c r="P10" s="157">
        <f t="shared" si="12"/>
        <v>0</v>
      </c>
      <c r="Q10" s="157">
        <f t="shared" si="3"/>
        <v>0</v>
      </c>
      <c r="R10" s="157">
        <f t="shared" si="12"/>
        <v>0</v>
      </c>
      <c r="S10" s="157">
        <f t="shared" ref="S10" si="13">SUM(S11:S13)</f>
        <v>0</v>
      </c>
      <c r="T10" s="157">
        <f t="shared" ref="T10" si="14">SUM(T11:T13)</f>
        <v>0</v>
      </c>
      <c r="U10" s="157">
        <f t="shared" ref="U10" si="15">SUM(U11:U13)</f>
        <v>0</v>
      </c>
      <c r="V10" s="157">
        <f t="shared" ref="V10" si="16">SUM(V11:V13)</f>
        <v>0</v>
      </c>
      <c r="W10" s="157">
        <f t="shared" ref="W10" si="17">SUM(W11:W13)</f>
        <v>0</v>
      </c>
      <c r="X10" s="157">
        <f t="shared" ref="X10" si="18">SUM(X11:X13)</f>
        <v>0</v>
      </c>
      <c r="Y10" s="157">
        <f t="shared" ref="Y10" si="19">SUM(Y11:Y13)</f>
        <v>0</v>
      </c>
      <c r="Z10" s="157">
        <f t="shared" ref="Z10" si="20">SUM(Z11:Z13)</f>
        <v>0</v>
      </c>
    </row>
    <row r="11" spans="1:26" ht="15" customHeight="1" x14ac:dyDescent="0.25">
      <c r="A11" s="129" t="s">
        <v>175</v>
      </c>
      <c r="B11" s="135" t="s">
        <v>167</v>
      </c>
      <c r="C11" s="131" t="s">
        <v>178</v>
      </c>
      <c r="D11" s="160">
        <f t="shared" si="1"/>
        <v>0</v>
      </c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60">
        <f t="shared" si="3"/>
        <v>0</v>
      </c>
      <c r="R11" s="190"/>
      <c r="S11" s="190"/>
      <c r="T11" s="190"/>
      <c r="U11" s="190"/>
      <c r="V11" s="190"/>
      <c r="W11" s="190"/>
      <c r="X11" s="190"/>
      <c r="Y11" s="190"/>
      <c r="Z11" s="190"/>
    </row>
    <row r="12" spans="1:26" ht="15" customHeight="1" x14ac:dyDescent="0.25">
      <c r="A12" s="129" t="s">
        <v>176</v>
      </c>
      <c r="B12" s="135" t="s">
        <v>167</v>
      </c>
      <c r="C12" s="131" t="s">
        <v>179</v>
      </c>
      <c r="D12" s="160">
        <f t="shared" si="1"/>
        <v>0</v>
      </c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60">
        <f t="shared" si="3"/>
        <v>0</v>
      </c>
      <c r="R12" s="190"/>
      <c r="S12" s="190"/>
      <c r="T12" s="190"/>
      <c r="U12" s="190"/>
      <c r="V12" s="190"/>
      <c r="W12" s="190"/>
      <c r="X12" s="190"/>
      <c r="Y12" s="190"/>
      <c r="Z12" s="190"/>
    </row>
    <row r="13" spans="1:26" ht="15" customHeight="1" x14ac:dyDescent="0.25">
      <c r="A13" s="129" t="s">
        <v>177</v>
      </c>
      <c r="B13" s="135" t="s">
        <v>167</v>
      </c>
      <c r="C13" s="131" t="s">
        <v>180</v>
      </c>
      <c r="D13" s="160">
        <f t="shared" si="1"/>
        <v>0</v>
      </c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60">
        <f t="shared" si="3"/>
        <v>0</v>
      </c>
      <c r="R13" s="190"/>
      <c r="S13" s="190"/>
      <c r="T13" s="190"/>
      <c r="U13" s="190"/>
      <c r="V13" s="190"/>
      <c r="W13" s="190"/>
      <c r="X13" s="190"/>
      <c r="Y13" s="190"/>
      <c r="Z13" s="190"/>
    </row>
    <row r="14" spans="1:26" ht="15" customHeight="1" x14ac:dyDescent="0.25">
      <c r="A14" s="132" t="s">
        <v>10</v>
      </c>
      <c r="B14" s="126" t="s">
        <v>127</v>
      </c>
      <c r="C14" s="137" t="s">
        <v>167</v>
      </c>
      <c r="D14" s="157">
        <f t="shared" si="1"/>
        <v>0</v>
      </c>
      <c r="E14" s="157">
        <f>SUM(E15:E18)</f>
        <v>0</v>
      </c>
      <c r="F14" s="157">
        <f t="shared" ref="F14:R14" si="21">SUM(F15:F18)</f>
        <v>0</v>
      </c>
      <c r="G14" s="157">
        <f t="shared" si="21"/>
        <v>0</v>
      </c>
      <c r="H14" s="157">
        <f t="shared" si="21"/>
        <v>0</v>
      </c>
      <c r="I14" s="157">
        <f t="shared" si="21"/>
        <v>0</v>
      </c>
      <c r="J14" s="157">
        <f t="shared" si="21"/>
        <v>0</v>
      </c>
      <c r="K14" s="157">
        <f t="shared" si="21"/>
        <v>0</v>
      </c>
      <c r="L14" s="157">
        <f t="shared" si="21"/>
        <v>0</v>
      </c>
      <c r="M14" s="157">
        <f t="shared" si="21"/>
        <v>0</v>
      </c>
      <c r="N14" s="157">
        <f t="shared" si="21"/>
        <v>0</v>
      </c>
      <c r="O14" s="157">
        <f t="shared" si="21"/>
        <v>0</v>
      </c>
      <c r="P14" s="157">
        <f t="shared" si="21"/>
        <v>0</v>
      </c>
      <c r="Q14" s="157">
        <f t="shared" si="3"/>
        <v>0</v>
      </c>
      <c r="R14" s="157">
        <f t="shared" si="21"/>
        <v>0</v>
      </c>
      <c r="S14" s="157">
        <f t="shared" ref="S14" si="22">SUM(S15:S18)</f>
        <v>0</v>
      </c>
      <c r="T14" s="157">
        <f t="shared" ref="T14" si="23">SUM(T15:T18)</f>
        <v>0</v>
      </c>
      <c r="U14" s="157">
        <f t="shared" ref="U14" si="24">SUM(U15:U18)</f>
        <v>0</v>
      </c>
      <c r="V14" s="157">
        <f t="shared" ref="V14" si="25">SUM(V15:V18)</f>
        <v>0</v>
      </c>
      <c r="W14" s="157">
        <f t="shared" ref="W14" si="26">SUM(W15:W18)</f>
        <v>0</v>
      </c>
      <c r="X14" s="157">
        <f t="shared" ref="X14" si="27">SUM(X15:X18)</f>
        <v>0</v>
      </c>
      <c r="Y14" s="157">
        <f t="shared" ref="Y14" si="28">SUM(Y15:Y18)</f>
        <v>0</v>
      </c>
      <c r="Z14" s="157">
        <f t="shared" ref="Z14" si="29">SUM(Z15:Z18)</f>
        <v>0</v>
      </c>
    </row>
    <row r="15" spans="1:26" ht="15" customHeight="1" x14ac:dyDescent="0.25">
      <c r="A15" s="129" t="s">
        <v>181</v>
      </c>
      <c r="B15" s="135" t="s">
        <v>167</v>
      </c>
      <c r="C15" s="131" t="s">
        <v>185</v>
      </c>
      <c r="D15" s="160">
        <f t="shared" si="1"/>
        <v>0</v>
      </c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60">
        <f t="shared" si="3"/>
        <v>0</v>
      </c>
      <c r="R15" s="190"/>
      <c r="S15" s="190"/>
      <c r="T15" s="190"/>
      <c r="U15" s="190"/>
      <c r="V15" s="190"/>
      <c r="W15" s="190"/>
      <c r="X15" s="190"/>
      <c r="Y15" s="190"/>
      <c r="Z15" s="190"/>
    </row>
    <row r="16" spans="1:26" ht="15" customHeight="1" x14ac:dyDescent="0.25">
      <c r="A16" s="129" t="s">
        <v>182</v>
      </c>
      <c r="B16" s="135" t="s">
        <v>167</v>
      </c>
      <c r="C16" s="131" t="s">
        <v>186</v>
      </c>
      <c r="D16" s="160">
        <f t="shared" si="1"/>
        <v>0</v>
      </c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60">
        <f t="shared" si="3"/>
        <v>0</v>
      </c>
      <c r="R16" s="190"/>
      <c r="S16" s="190"/>
      <c r="T16" s="190"/>
      <c r="U16" s="190"/>
      <c r="V16" s="190"/>
      <c r="W16" s="190"/>
      <c r="X16" s="190"/>
      <c r="Y16" s="190"/>
      <c r="Z16" s="190"/>
    </row>
    <row r="17" spans="1:26" ht="15" customHeight="1" x14ac:dyDescent="0.25">
      <c r="A17" s="129" t="s">
        <v>183</v>
      </c>
      <c r="B17" s="135" t="s">
        <v>167</v>
      </c>
      <c r="C17" s="131" t="s">
        <v>187</v>
      </c>
      <c r="D17" s="160">
        <f t="shared" si="1"/>
        <v>0</v>
      </c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60">
        <f t="shared" si="3"/>
        <v>0</v>
      </c>
      <c r="R17" s="190"/>
      <c r="S17" s="190"/>
      <c r="T17" s="190"/>
      <c r="U17" s="190"/>
      <c r="V17" s="190"/>
      <c r="W17" s="190"/>
      <c r="X17" s="190"/>
      <c r="Y17" s="190"/>
      <c r="Z17" s="190"/>
    </row>
    <row r="18" spans="1:26" ht="15" customHeight="1" x14ac:dyDescent="0.25">
      <c r="A18" s="129" t="s">
        <v>184</v>
      </c>
      <c r="B18" s="135" t="s">
        <v>167</v>
      </c>
      <c r="C18" s="131" t="s">
        <v>188</v>
      </c>
      <c r="D18" s="160">
        <f t="shared" si="1"/>
        <v>0</v>
      </c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60">
        <f t="shared" si="3"/>
        <v>0</v>
      </c>
      <c r="R18" s="190"/>
      <c r="S18" s="190"/>
      <c r="T18" s="190"/>
      <c r="U18" s="190"/>
      <c r="V18" s="190"/>
      <c r="W18" s="190"/>
      <c r="X18" s="190"/>
      <c r="Y18" s="190"/>
      <c r="Z18" s="190"/>
    </row>
    <row r="19" spans="1:26" ht="15" customHeight="1" x14ac:dyDescent="0.25">
      <c r="A19" s="132" t="s">
        <v>11</v>
      </c>
      <c r="B19" s="126" t="s">
        <v>130</v>
      </c>
      <c r="C19" s="137" t="s">
        <v>167</v>
      </c>
      <c r="D19" s="157">
        <f t="shared" si="1"/>
        <v>0</v>
      </c>
      <c r="E19" s="157">
        <f>SUM(E20:E25)</f>
        <v>0</v>
      </c>
      <c r="F19" s="157">
        <f t="shared" ref="F19:R19" si="30">SUM(F20:F25)</f>
        <v>0</v>
      </c>
      <c r="G19" s="157">
        <f t="shared" si="30"/>
        <v>0</v>
      </c>
      <c r="H19" s="157">
        <f t="shared" si="30"/>
        <v>0</v>
      </c>
      <c r="I19" s="157">
        <f t="shared" si="30"/>
        <v>0</v>
      </c>
      <c r="J19" s="157">
        <f t="shared" si="30"/>
        <v>0</v>
      </c>
      <c r="K19" s="157">
        <f t="shared" si="30"/>
        <v>0</v>
      </c>
      <c r="L19" s="157">
        <f t="shared" si="30"/>
        <v>0</v>
      </c>
      <c r="M19" s="157">
        <f t="shared" si="30"/>
        <v>0</v>
      </c>
      <c r="N19" s="157">
        <f t="shared" si="30"/>
        <v>0</v>
      </c>
      <c r="O19" s="157">
        <f t="shared" si="30"/>
        <v>0</v>
      </c>
      <c r="P19" s="157">
        <f t="shared" si="30"/>
        <v>0</v>
      </c>
      <c r="Q19" s="157">
        <f t="shared" si="3"/>
        <v>0</v>
      </c>
      <c r="R19" s="157">
        <f t="shared" si="30"/>
        <v>0</v>
      </c>
      <c r="S19" s="157">
        <f t="shared" ref="S19" si="31">SUM(S20:S25)</f>
        <v>0</v>
      </c>
      <c r="T19" s="157">
        <f t="shared" ref="T19" si="32">SUM(T20:T25)</f>
        <v>0</v>
      </c>
      <c r="U19" s="157">
        <f t="shared" ref="U19" si="33">SUM(U20:U25)</f>
        <v>0</v>
      </c>
      <c r="V19" s="157">
        <f t="shared" ref="V19" si="34">SUM(V20:V25)</f>
        <v>0</v>
      </c>
      <c r="W19" s="157">
        <f t="shared" ref="W19" si="35">SUM(W20:W25)</f>
        <v>0</v>
      </c>
      <c r="X19" s="157">
        <f t="shared" ref="X19" si="36">SUM(X20:X25)</f>
        <v>0</v>
      </c>
      <c r="Y19" s="157">
        <f t="shared" ref="Y19" si="37">SUM(Y20:Y25)</f>
        <v>0</v>
      </c>
      <c r="Z19" s="157">
        <f t="shared" ref="Z19" si="38">SUM(Z20:Z25)</f>
        <v>0</v>
      </c>
    </row>
    <row r="20" spans="1:26" ht="15" customHeight="1" x14ac:dyDescent="0.25">
      <c r="A20" s="129" t="s">
        <v>189</v>
      </c>
      <c r="B20" s="135" t="s">
        <v>167</v>
      </c>
      <c r="C20" s="131" t="s">
        <v>195</v>
      </c>
      <c r="D20" s="160">
        <f t="shared" si="1"/>
        <v>0</v>
      </c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60">
        <f t="shared" si="3"/>
        <v>0</v>
      </c>
      <c r="R20" s="190"/>
      <c r="S20" s="190"/>
      <c r="T20" s="190"/>
      <c r="U20" s="190"/>
      <c r="V20" s="190"/>
      <c r="W20" s="190"/>
      <c r="X20" s="190"/>
      <c r="Y20" s="190"/>
      <c r="Z20" s="190"/>
    </row>
    <row r="21" spans="1:26" ht="15" customHeight="1" x14ac:dyDescent="0.25">
      <c r="A21" s="129" t="s">
        <v>190</v>
      </c>
      <c r="B21" s="135" t="s">
        <v>167</v>
      </c>
      <c r="C21" s="131" t="s">
        <v>196</v>
      </c>
      <c r="D21" s="160">
        <f t="shared" si="1"/>
        <v>0</v>
      </c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60">
        <f t="shared" si="3"/>
        <v>0</v>
      </c>
      <c r="R21" s="190"/>
      <c r="S21" s="190"/>
      <c r="T21" s="190"/>
      <c r="U21" s="190"/>
      <c r="V21" s="190"/>
      <c r="W21" s="190"/>
      <c r="X21" s="190"/>
      <c r="Y21" s="190"/>
      <c r="Z21" s="190"/>
    </row>
    <row r="22" spans="1:26" ht="15" customHeight="1" x14ac:dyDescent="0.25">
      <c r="A22" s="129" t="s">
        <v>191</v>
      </c>
      <c r="B22" s="135" t="s">
        <v>167</v>
      </c>
      <c r="C22" s="131" t="s">
        <v>197</v>
      </c>
      <c r="D22" s="160">
        <f t="shared" si="1"/>
        <v>0</v>
      </c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60">
        <f t="shared" si="3"/>
        <v>0</v>
      </c>
      <c r="R22" s="190"/>
      <c r="S22" s="190"/>
      <c r="T22" s="190"/>
      <c r="U22" s="190"/>
      <c r="V22" s="190"/>
      <c r="W22" s="190"/>
      <c r="X22" s="190"/>
      <c r="Y22" s="190"/>
      <c r="Z22" s="190"/>
    </row>
    <row r="23" spans="1:26" ht="15" customHeight="1" x14ac:dyDescent="0.25">
      <c r="A23" s="129" t="s">
        <v>192</v>
      </c>
      <c r="B23" s="135" t="s">
        <v>167</v>
      </c>
      <c r="C23" s="131" t="s">
        <v>198</v>
      </c>
      <c r="D23" s="160">
        <f t="shared" si="1"/>
        <v>0</v>
      </c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60">
        <f t="shared" si="3"/>
        <v>0</v>
      </c>
      <c r="R23" s="190"/>
      <c r="S23" s="190"/>
      <c r="T23" s="190"/>
      <c r="U23" s="190"/>
      <c r="V23" s="190"/>
      <c r="W23" s="190"/>
      <c r="X23" s="190"/>
      <c r="Y23" s="190"/>
      <c r="Z23" s="190"/>
    </row>
    <row r="24" spans="1:26" ht="15" customHeight="1" x14ac:dyDescent="0.25">
      <c r="A24" s="129" t="s">
        <v>193</v>
      </c>
      <c r="B24" s="135" t="s">
        <v>167</v>
      </c>
      <c r="C24" s="131" t="s">
        <v>199</v>
      </c>
      <c r="D24" s="160">
        <f t="shared" si="1"/>
        <v>0</v>
      </c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60">
        <f t="shared" si="3"/>
        <v>0</v>
      </c>
      <c r="R24" s="190"/>
      <c r="S24" s="190"/>
      <c r="T24" s="190"/>
      <c r="U24" s="190"/>
      <c r="V24" s="190"/>
      <c r="W24" s="190"/>
      <c r="X24" s="190"/>
      <c r="Y24" s="190"/>
      <c r="Z24" s="190"/>
    </row>
    <row r="25" spans="1:26" ht="15" customHeight="1" x14ac:dyDescent="0.25">
      <c r="A25" s="129" t="s">
        <v>194</v>
      </c>
      <c r="B25" s="135" t="s">
        <v>167</v>
      </c>
      <c r="C25" s="131" t="s">
        <v>200</v>
      </c>
      <c r="D25" s="160">
        <f t="shared" si="1"/>
        <v>0</v>
      </c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60">
        <f t="shared" si="3"/>
        <v>0</v>
      </c>
      <c r="R25" s="190"/>
      <c r="S25" s="190"/>
      <c r="T25" s="190"/>
      <c r="U25" s="190"/>
      <c r="V25" s="190"/>
      <c r="W25" s="190"/>
      <c r="X25" s="190"/>
      <c r="Y25" s="190"/>
      <c r="Z25" s="190"/>
    </row>
    <row r="26" spans="1:26" ht="15" customHeight="1" x14ac:dyDescent="0.25">
      <c r="A26" s="132" t="s">
        <v>12</v>
      </c>
      <c r="B26" s="126" t="s">
        <v>131</v>
      </c>
      <c r="C26" s="137" t="s">
        <v>167</v>
      </c>
      <c r="D26" s="157">
        <f t="shared" si="1"/>
        <v>0</v>
      </c>
      <c r="E26" s="157">
        <f>SUM(E27:E30)</f>
        <v>0</v>
      </c>
      <c r="F26" s="157">
        <f t="shared" ref="F26:R26" si="39">SUM(F27:F30)</f>
        <v>0</v>
      </c>
      <c r="G26" s="157">
        <f t="shared" si="39"/>
        <v>0</v>
      </c>
      <c r="H26" s="157">
        <f t="shared" si="39"/>
        <v>0</v>
      </c>
      <c r="I26" s="157">
        <f t="shared" si="39"/>
        <v>0</v>
      </c>
      <c r="J26" s="157">
        <f t="shared" si="39"/>
        <v>0</v>
      </c>
      <c r="K26" s="157">
        <f t="shared" si="39"/>
        <v>0</v>
      </c>
      <c r="L26" s="157">
        <f t="shared" si="39"/>
        <v>0</v>
      </c>
      <c r="M26" s="157">
        <f t="shared" si="39"/>
        <v>0</v>
      </c>
      <c r="N26" s="157">
        <f t="shared" si="39"/>
        <v>0</v>
      </c>
      <c r="O26" s="157">
        <f t="shared" si="39"/>
        <v>0</v>
      </c>
      <c r="P26" s="157">
        <f t="shared" si="39"/>
        <v>0</v>
      </c>
      <c r="Q26" s="157">
        <f t="shared" si="3"/>
        <v>0</v>
      </c>
      <c r="R26" s="157">
        <f t="shared" si="39"/>
        <v>0</v>
      </c>
      <c r="S26" s="157">
        <f t="shared" ref="S26" si="40">SUM(S27:S30)</f>
        <v>0</v>
      </c>
      <c r="T26" s="157">
        <f t="shared" ref="T26" si="41">SUM(T27:T30)</f>
        <v>0</v>
      </c>
      <c r="U26" s="157">
        <f t="shared" ref="U26" si="42">SUM(U27:U30)</f>
        <v>0</v>
      </c>
      <c r="V26" s="157">
        <f t="shared" ref="V26" si="43">SUM(V27:V30)</f>
        <v>0</v>
      </c>
      <c r="W26" s="157">
        <f t="shared" ref="W26" si="44">SUM(W27:W30)</f>
        <v>0</v>
      </c>
      <c r="X26" s="157">
        <f t="shared" ref="X26" si="45">SUM(X27:X30)</f>
        <v>0</v>
      </c>
      <c r="Y26" s="157">
        <f t="shared" ref="Y26" si="46">SUM(Y27:Y30)</f>
        <v>0</v>
      </c>
      <c r="Z26" s="157">
        <f t="shared" ref="Z26" si="47">SUM(Z27:Z30)</f>
        <v>0</v>
      </c>
    </row>
    <row r="27" spans="1:26" ht="15" customHeight="1" x14ac:dyDescent="0.25">
      <c r="A27" s="129" t="s">
        <v>201</v>
      </c>
      <c r="B27" s="135" t="s">
        <v>167</v>
      </c>
      <c r="C27" s="131" t="s">
        <v>205</v>
      </c>
      <c r="D27" s="160">
        <f t="shared" si="1"/>
        <v>0</v>
      </c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60">
        <f t="shared" si="3"/>
        <v>0</v>
      </c>
      <c r="R27" s="190"/>
      <c r="S27" s="190"/>
      <c r="T27" s="190"/>
      <c r="U27" s="190"/>
      <c r="V27" s="190"/>
      <c r="W27" s="190"/>
      <c r="X27" s="190"/>
      <c r="Y27" s="190"/>
      <c r="Z27" s="190"/>
    </row>
    <row r="28" spans="1:26" ht="15" customHeight="1" x14ac:dyDescent="0.25">
      <c r="A28" s="129" t="s">
        <v>202</v>
      </c>
      <c r="B28" s="135" t="s">
        <v>167</v>
      </c>
      <c r="C28" s="131" t="s">
        <v>206</v>
      </c>
      <c r="D28" s="160">
        <f t="shared" si="1"/>
        <v>0</v>
      </c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60">
        <f t="shared" si="3"/>
        <v>0</v>
      </c>
      <c r="R28" s="190"/>
      <c r="S28" s="190"/>
      <c r="T28" s="190"/>
      <c r="U28" s="190"/>
      <c r="V28" s="190"/>
      <c r="W28" s="190"/>
      <c r="X28" s="190"/>
      <c r="Y28" s="190"/>
      <c r="Z28" s="190"/>
    </row>
    <row r="29" spans="1:26" ht="15" customHeight="1" x14ac:dyDescent="0.25">
      <c r="A29" s="129" t="s">
        <v>203</v>
      </c>
      <c r="B29" s="135" t="s">
        <v>167</v>
      </c>
      <c r="C29" s="131" t="s">
        <v>207</v>
      </c>
      <c r="D29" s="160">
        <f t="shared" si="1"/>
        <v>0</v>
      </c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60">
        <f t="shared" si="3"/>
        <v>0</v>
      </c>
      <c r="R29" s="190"/>
      <c r="S29" s="190"/>
      <c r="T29" s="190"/>
      <c r="U29" s="190"/>
      <c r="V29" s="190"/>
      <c r="W29" s="190"/>
      <c r="X29" s="190"/>
      <c r="Y29" s="190"/>
      <c r="Z29" s="190"/>
    </row>
    <row r="30" spans="1:26" ht="15" customHeight="1" x14ac:dyDescent="0.25">
      <c r="A30" s="129" t="s">
        <v>204</v>
      </c>
      <c r="B30" s="135" t="s">
        <v>167</v>
      </c>
      <c r="C30" s="131" t="s">
        <v>208</v>
      </c>
      <c r="D30" s="160">
        <f t="shared" si="1"/>
        <v>0</v>
      </c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60">
        <f t="shared" si="3"/>
        <v>0</v>
      </c>
      <c r="R30" s="190"/>
      <c r="S30" s="190"/>
      <c r="T30" s="190"/>
      <c r="U30" s="190"/>
      <c r="V30" s="190"/>
      <c r="W30" s="190"/>
      <c r="X30" s="190"/>
      <c r="Y30" s="190"/>
      <c r="Z30" s="190"/>
    </row>
    <row r="31" spans="1:26" ht="15" customHeight="1" x14ac:dyDescent="0.25">
      <c r="A31" s="132" t="s">
        <v>13</v>
      </c>
      <c r="B31" s="126" t="s">
        <v>133</v>
      </c>
      <c r="C31" s="137" t="s">
        <v>167</v>
      </c>
      <c r="D31" s="157">
        <f t="shared" si="1"/>
        <v>0</v>
      </c>
      <c r="E31" s="157">
        <f>SUM(E32:E33)</f>
        <v>0</v>
      </c>
      <c r="F31" s="157">
        <f t="shared" ref="F31:R31" si="48">SUM(F32:F33)</f>
        <v>0</v>
      </c>
      <c r="G31" s="157">
        <f t="shared" si="48"/>
        <v>0</v>
      </c>
      <c r="H31" s="157">
        <f t="shared" si="48"/>
        <v>0</v>
      </c>
      <c r="I31" s="157">
        <f t="shared" si="48"/>
        <v>0</v>
      </c>
      <c r="J31" s="157">
        <f t="shared" si="48"/>
        <v>0</v>
      </c>
      <c r="K31" s="157">
        <f t="shared" si="48"/>
        <v>0</v>
      </c>
      <c r="L31" s="157">
        <f t="shared" si="48"/>
        <v>0</v>
      </c>
      <c r="M31" s="157">
        <f t="shared" si="48"/>
        <v>0</v>
      </c>
      <c r="N31" s="157">
        <f t="shared" si="48"/>
        <v>0</v>
      </c>
      <c r="O31" s="157">
        <f t="shared" si="48"/>
        <v>0</v>
      </c>
      <c r="P31" s="157">
        <f t="shared" si="48"/>
        <v>0</v>
      </c>
      <c r="Q31" s="157">
        <f t="shared" si="3"/>
        <v>0</v>
      </c>
      <c r="R31" s="157">
        <f t="shared" si="48"/>
        <v>0</v>
      </c>
      <c r="S31" s="157">
        <f t="shared" ref="S31" si="49">SUM(S32:S33)</f>
        <v>0</v>
      </c>
      <c r="T31" s="157">
        <f t="shared" ref="T31" si="50">SUM(T32:T33)</f>
        <v>0</v>
      </c>
      <c r="U31" s="157">
        <f t="shared" ref="U31" si="51">SUM(U32:U33)</f>
        <v>0</v>
      </c>
      <c r="V31" s="157">
        <f t="shared" ref="V31" si="52">SUM(V32:V33)</f>
        <v>0</v>
      </c>
      <c r="W31" s="157">
        <f t="shared" ref="W31" si="53">SUM(W32:W33)</f>
        <v>0</v>
      </c>
      <c r="X31" s="157">
        <f t="shared" ref="X31" si="54">SUM(X32:X33)</f>
        <v>0</v>
      </c>
      <c r="Y31" s="157">
        <f t="shared" ref="Y31" si="55">SUM(Y32:Y33)</f>
        <v>0</v>
      </c>
      <c r="Z31" s="157">
        <f t="shared" ref="Z31" si="56">SUM(Z32:Z33)</f>
        <v>0</v>
      </c>
    </row>
    <row r="32" spans="1:26" ht="15" customHeight="1" x14ac:dyDescent="0.25">
      <c r="A32" s="129" t="s">
        <v>209</v>
      </c>
      <c r="B32" s="135" t="s">
        <v>167</v>
      </c>
      <c r="C32" s="131" t="s">
        <v>211</v>
      </c>
      <c r="D32" s="160">
        <f t="shared" si="1"/>
        <v>0</v>
      </c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60">
        <f t="shared" si="3"/>
        <v>0</v>
      </c>
      <c r="R32" s="190"/>
      <c r="S32" s="190"/>
      <c r="T32" s="190"/>
      <c r="U32" s="190"/>
      <c r="V32" s="190"/>
      <c r="W32" s="190"/>
      <c r="X32" s="190"/>
      <c r="Y32" s="190"/>
      <c r="Z32" s="190"/>
    </row>
    <row r="33" spans="1:26" ht="15" customHeight="1" x14ac:dyDescent="0.25">
      <c r="A33" s="129" t="s">
        <v>210</v>
      </c>
      <c r="B33" s="135" t="s">
        <v>167</v>
      </c>
      <c r="C33" s="131" t="s">
        <v>212</v>
      </c>
      <c r="D33" s="160">
        <f t="shared" si="1"/>
        <v>0</v>
      </c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60">
        <f t="shared" si="3"/>
        <v>0</v>
      </c>
      <c r="R33" s="190"/>
      <c r="S33" s="190"/>
      <c r="T33" s="190"/>
      <c r="U33" s="190"/>
      <c r="V33" s="190"/>
      <c r="W33" s="190"/>
      <c r="X33" s="190"/>
      <c r="Y33" s="190"/>
      <c r="Z33" s="190"/>
    </row>
    <row r="34" spans="1:26" ht="15" customHeight="1" x14ac:dyDescent="0.25">
      <c r="A34" s="132" t="s">
        <v>14</v>
      </c>
      <c r="B34" s="126" t="s">
        <v>135</v>
      </c>
      <c r="C34" s="137" t="s">
        <v>167</v>
      </c>
      <c r="D34" s="157">
        <f t="shared" si="1"/>
        <v>0</v>
      </c>
      <c r="E34" s="157">
        <f>SUM(E35:E37)</f>
        <v>0</v>
      </c>
      <c r="F34" s="157">
        <f t="shared" ref="F34:R34" si="57">SUM(F35:F37)</f>
        <v>0</v>
      </c>
      <c r="G34" s="157">
        <f t="shared" si="57"/>
        <v>0</v>
      </c>
      <c r="H34" s="157">
        <f t="shared" si="57"/>
        <v>0</v>
      </c>
      <c r="I34" s="157">
        <f t="shared" si="57"/>
        <v>0</v>
      </c>
      <c r="J34" s="157">
        <f t="shared" si="57"/>
        <v>0</v>
      </c>
      <c r="K34" s="157">
        <f t="shared" si="57"/>
        <v>0</v>
      </c>
      <c r="L34" s="157">
        <f t="shared" si="57"/>
        <v>0</v>
      </c>
      <c r="M34" s="157">
        <f t="shared" si="57"/>
        <v>0</v>
      </c>
      <c r="N34" s="157">
        <f t="shared" si="57"/>
        <v>0</v>
      </c>
      <c r="O34" s="157">
        <f t="shared" si="57"/>
        <v>0</v>
      </c>
      <c r="P34" s="157">
        <f t="shared" si="57"/>
        <v>0</v>
      </c>
      <c r="Q34" s="157">
        <f t="shared" si="3"/>
        <v>0</v>
      </c>
      <c r="R34" s="157">
        <f t="shared" si="57"/>
        <v>0</v>
      </c>
      <c r="S34" s="157">
        <f t="shared" ref="S34" si="58">SUM(S35:S37)</f>
        <v>0</v>
      </c>
      <c r="T34" s="157">
        <f t="shared" ref="T34" si="59">SUM(T35:T37)</f>
        <v>0</v>
      </c>
      <c r="U34" s="157">
        <f t="shared" ref="U34" si="60">SUM(U35:U37)</f>
        <v>0</v>
      </c>
      <c r="V34" s="157">
        <f t="shared" ref="V34" si="61">SUM(V35:V37)</f>
        <v>0</v>
      </c>
      <c r="W34" s="157">
        <f t="shared" ref="W34" si="62">SUM(W35:W37)</f>
        <v>0</v>
      </c>
      <c r="X34" s="157">
        <f t="shared" ref="X34" si="63">SUM(X35:X37)</f>
        <v>0</v>
      </c>
      <c r="Y34" s="157">
        <f t="shared" ref="Y34" si="64">SUM(Y35:Y37)</f>
        <v>0</v>
      </c>
      <c r="Z34" s="157">
        <f t="shared" ref="Z34" si="65">SUM(Z35:Z37)</f>
        <v>0</v>
      </c>
    </row>
    <row r="35" spans="1:26" ht="15" customHeight="1" x14ac:dyDescent="0.25">
      <c r="A35" s="129" t="s">
        <v>213</v>
      </c>
      <c r="B35" s="135" t="s">
        <v>167</v>
      </c>
      <c r="C35" s="131" t="s">
        <v>216</v>
      </c>
      <c r="D35" s="160">
        <f t="shared" si="1"/>
        <v>0</v>
      </c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60">
        <f t="shared" si="3"/>
        <v>0</v>
      </c>
      <c r="R35" s="190"/>
      <c r="S35" s="190"/>
      <c r="T35" s="190"/>
      <c r="U35" s="190"/>
      <c r="V35" s="190"/>
      <c r="W35" s="190"/>
      <c r="X35" s="190"/>
      <c r="Y35" s="190"/>
      <c r="Z35" s="190"/>
    </row>
    <row r="36" spans="1:26" ht="15" customHeight="1" x14ac:dyDescent="0.25">
      <c r="A36" s="129" t="s">
        <v>214</v>
      </c>
      <c r="B36" s="135" t="s">
        <v>167</v>
      </c>
      <c r="C36" s="131" t="s">
        <v>217</v>
      </c>
      <c r="D36" s="160">
        <f t="shared" si="1"/>
        <v>0</v>
      </c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60">
        <f t="shared" si="3"/>
        <v>0</v>
      </c>
      <c r="R36" s="190"/>
      <c r="S36" s="190"/>
      <c r="T36" s="190"/>
      <c r="U36" s="190"/>
      <c r="V36" s="190"/>
      <c r="W36" s="190"/>
      <c r="X36" s="190"/>
      <c r="Y36" s="190"/>
      <c r="Z36" s="190"/>
    </row>
    <row r="37" spans="1:26" ht="15" customHeight="1" x14ac:dyDescent="0.25">
      <c r="A37" s="129" t="s">
        <v>215</v>
      </c>
      <c r="B37" s="135" t="s">
        <v>167</v>
      </c>
      <c r="C37" s="131" t="s">
        <v>218</v>
      </c>
      <c r="D37" s="160">
        <f t="shared" si="1"/>
        <v>0</v>
      </c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60">
        <f t="shared" si="3"/>
        <v>0</v>
      </c>
      <c r="R37" s="190"/>
      <c r="S37" s="190"/>
      <c r="T37" s="190"/>
      <c r="U37" s="190"/>
      <c r="V37" s="190"/>
      <c r="W37" s="190"/>
      <c r="X37" s="190"/>
      <c r="Y37" s="190"/>
      <c r="Z37" s="190"/>
    </row>
    <row r="38" spans="1:26" ht="15" customHeight="1" x14ac:dyDescent="0.25">
      <c r="A38" s="132" t="s">
        <v>15</v>
      </c>
      <c r="B38" s="126" t="s">
        <v>137</v>
      </c>
      <c r="C38" s="137" t="s">
        <v>167</v>
      </c>
      <c r="D38" s="157">
        <f t="shared" si="1"/>
        <v>0</v>
      </c>
      <c r="E38" s="157">
        <f>SUM(E39:E41)</f>
        <v>0</v>
      </c>
      <c r="F38" s="157">
        <f t="shared" ref="F38:R38" si="66">SUM(F39:F41)</f>
        <v>0</v>
      </c>
      <c r="G38" s="157">
        <f t="shared" si="66"/>
        <v>0</v>
      </c>
      <c r="H38" s="157">
        <f t="shared" si="66"/>
        <v>0</v>
      </c>
      <c r="I38" s="157">
        <f t="shared" si="66"/>
        <v>0</v>
      </c>
      <c r="J38" s="157">
        <f t="shared" si="66"/>
        <v>0</v>
      </c>
      <c r="K38" s="157">
        <f t="shared" si="66"/>
        <v>0</v>
      </c>
      <c r="L38" s="157">
        <f t="shared" si="66"/>
        <v>0</v>
      </c>
      <c r="M38" s="157">
        <f t="shared" si="66"/>
        <v>0</v>
      </c>
      <c r="N38" s="157">
        <f t="shared" si="66"/>
        <v>0</v>
      </c>
      <c r="O38" s="157">
        <f t="shared" si="66"/>
        <v>0</v>
      </c>
      <c r="P38" s="157">
        <f t="shared" si="66"/>
        <v>0</v>
      </c>
      <c r="Q38" s="157">
        <f t="shared" si="3"/>
        <v>0</v>
      </c>
      <c r="R38" s="157">
        <f t="shared" si="66"/>
        <v>0</v>
      </c>
      <c r="S38" s="157">
        <f t="shared" ref="S38" si="67">SUM(S39:S41)</f>
        <v>0</v>
      </c>
      <c r="T38" s="157">
        <f t="shared" ref="T38" si="68">SUM(T39:T41)</f>
        <v>0</v>
      </c>
      <c r="U38" s="157">
        <f t="shared" ref="U38" si="69">SUM(U39:U41)</f>
        <v>0</v>
      </c>
      <c r="V38" s="157">
        <f t="shared" ref="V38" si="70">SUM(V39:V41)</f>
        <v>0</v>
      </c>
      <c r="W38" s="157">
        <f t="shared" ref="W38" si="71">SUM(W39:W41)</f>
        <v>0</v>
      </c>
      <c r="X38" s="157">
        <f t="shared" ref="X38" si="72">SUM(X39:X41)</f>
        <v>0</v>
      </c>
      <c r="Y38" s="157">
        <f t="shared" ref="Y38" si="73">SUM(Y39:Y41)</f>
        <v>0</v>
      </c>
      <c r="Z38" s="157">
        <f t="shared" ref="Z38" si="74">SUM(Z39:Z41)</f>
        <v>0</v>
      </c>
    </row>
    <row r="39" spans="1:26" ht="15" customHeight="1" x14ac:dyDescent="0.25">
      <c r="A39" s="129" t="s">
        <v>219</v>
      </c>
      <c r="B39" s="135" t="s">
        <v>167</v>
      </c>
      <c r="C39" s="131" t="s">
        <v>222</v>
      </c>
      <c r="D39" s="160">
        <f t="shared" si="1"/>
        <v>0</v>
      </c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60">
        <f t="shared" si="3"/>
        <v>0</v>
      </c>
      <c r="R39" s="190"/>
      <c r="S39" s="190"/>
      <c r="T39" s="190"/>
      <c r="U39" s="190"/>
      <c r="V39" s="190"/>
      <c r="W39" s="190"/>
      <c r="X39" s="190"/>
      <c r="Y39" s="190"/>
      <c r="Z39" s="190"/>
    </row>
    <row r="40" spans="1:26" ht="15" customHeight="1" x14ac:dyDescent="0.25">
      <c r="A40" s="129" t="s">
        <v>220</v>
      </c>
      <c r="B40" s="135" t="s">
        <v>167</v>
      </c>
      <c r="C40" s="131" t="s">
        <v>223</v>
      </c>
      <c r="D40" s="160">
        <f t="shared" si="1"/>
        <v>0</v>
      </c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60">
        <f t="shared" si="3"/>
        <v>0</v>
      </c>
      <c r="R40" s="190"/>
      <c r="S40" s="190"/>
      <c r="T40" s="190"/>
      <c r="U40" s="190"/>
      <c r="V40" s="190"/>
      <c r="W40" s="190"/>
      <c r="X40" s="190"/>
      <c r="Y40" s="190"/>
      <c r="Z40" s="190"/>
    </row>
    <row r="41" spans="1:26" ht="15" customHeight="1" x14ac:dyDescent="0.25">
      <c r="A41" s="129" t="s">
        <v>221</v>
      </c>
      <c r="B41" s="135" t="s">
        <v>167</v>
      </c>
      <c r="C41" s="131" t="s">
        <v>224</v>
      </c>
      <c r="D41" s="160">
        <f t="shared" si="1"/>
        <v>0</v>
      </c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60">
        <f t="shared" si="3"/>
        <v>0</v>
      </c>
      <c r="R41" s="190"/>
      <c r="S41" s="190"/>
      <c r="T41" s="190"/>
      <c r="U41" s="190"/>
      <c r="V41" s="190"/>
      <c r="W41" s="190"/>
      <c r="X41" s="190"/>
      <c r="Y41" s="190"/>
      <c r="Z41" s="190"/>
    </row>
    <row r="42" spans="1:26" ht="15" customHeight="1" x14ac:dyDescent="0.25">
      <c r="A42" s="132" t="s">
        <v>16</v>
      </c>
      <c r="B42" s="126" t="s">
        <v>140</v>
      </c>
      <c r="C42" s="137" t="s">
        <v>167</v>
      </c>
      <c r="D42" s="157">
        <f t="shared" si="1"/>
        <v>0</v>
      </c>
      <c r="E42" s="157">
        <f>SUM(E43:E47)</f>
        <v>0</v>
      </c>
      <c r="F42" s="157">
        <f t="shared" ref="F42:R42" si="75">SUM(F43:F47)</f>
        <v>0</v>
      </c>
      <c r="G42" s="157">
        <f t="shared" si="75"/>
        <v>0</v>
      </c>
      <c r="H42" s="157">
        <f t="shared" si="75"/>
        <v>0</v>
      </c>
      <c r="I42" s="157">
        <f t="shared" si="75"/>
        <v>0</v>
      </c>
      <c r="J42" s="157">
        <f t="shared" si="75"/>
        <v>0</v>
      </c>
      <c r="K42" s="157">
        <f t="shared" si="75"/>
        <v>0</v>
      </c>
      <c r="L42" s="157">
        <f t="shared" si="75"/>
        <v>0</v>
      </c>
      <c r="M42" s="157">
        <f t="shared" si="75"/>
        <v>0</v>
      </c>
      <c r="N42" s="157">
        <f t="shared" si="75"/>
        <v>0</v>
      </c>
      <c r="O42" s="157">
        <f t="shared" si="75"/>
        <v>0</v>
      </c>
      <c r="P42" s="157">
        <f t="shared" si="75"/>
        <v>0</v>
      </c>
      <c r="Q42" s="157">
        <f t="shared" si="3"/>
        <v>0</v>
      </c>
      <c r="R42" s="157">
        <f t="shared" si="75"/>
        <v>0</v>
      </c>
      <c r="S42" s="157">
        <f t="shared" ref="S42" si="76">SUM(S43:S47)</f>
        <v>0</v>
      </c>
      <c r="T42" s="157">
        <f t="shared" ref="T42" si="77">SUM(T43:T47)</f>
        <v>0</v>
      </c>
      <c r="U42" s="157">
        <f t="shared" ref="U42" si="78">SUM(U43:U47)</f>
        <v>0</v>
      </c>
      <c r="V42" s="157">
        <f t="shared" ref="V42" si="79">SUM(V43:V47)</f>
        <v>0</v>
      </c>
      <c r="W42" s="157">
        <f t="shared" ref="W42" si="80">SUM(W43:W47)</f>
        <v>0</v>
      </c>
      <c r="X42" s="157">
        <f t="shared" ref="X42" si="81">SUM(X43:X47)</f>
        <v>0</v>
      </c>
      <c r="Y42" s="157">
        <f t="shared" ref="Y42" si="82">SUM(Y43:Y47)</f>
        <v>0</v>
      </c>
      <c r="Z42" s="157">
        <f t="shared" ref="Z42" si="83">SUM(Z43:Z47)</f>
        <v>0</v>
      </c>
    </row>
    <row r="43" spans="1:26" ht="15" customHeight="1" x14ac:dyDescent="0.25">
      <c r="A43" s="129" t="s">
        <v>225</v>
      </c>
      <c r="B43" s="135" t="s">
        <v>167</v>
      </c>
      <c r="C43" s="131" t="s">
        <v>230</v>
      </c>
      <c r="D43" s="160">
        <f t="shared" si="1"/>
        <v>0</v>
      </c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60">
        <f t="shared" si="3"/>
        <v>0</v>
      </c>
      <c r="R43" s="190"/>
      <c r="S43" s="190"/>
      <c r="T43" s="190"/>
      <c r="U43" s="190"/>
      <c r="V43" s="190"/>
      <c r="W43" s="190"/>
      <c r="X43" s="190"/>
      <c r="Y43" s="190"/>
      <c r="Z43" s="190"/>
    </row>
    <row r="44" spans="1:26" ht="15" customHeight="1" x14ac:dyDescent="0.25">
      <c r="A44" s="129" t="s">
        <v>226</v>
      </c>
      <c r="B44" s="135" t="s">
        <v>167</v>
      </c>
      <c r="C44" s="131" t="s">
        <v>231</v>
      </c>
      <c r="D44" s="160">
        <f t="shared" si="1"/>
        <v>0</v>
      </c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60">
        <f t="shared" si="3"/>
        <v>0</v>
      </c>
      <c r="R44" s="190"/>
      <c r="S44" s="190"/>
      <c r="T44" s="190"/>
      <c r="U44" s="190"/>
      <c r="V44" s="190"/>
      <c r="W44" s="190"/>
      <c r="X44" s="190"/>
      <c r="Y44" s="190"/>
      <c r="Z44" s="190"/>
    </row>
    <row r="45" spans="1:26" ht="15" customHeight="1" x14ac:dyDescent="0.25">
      <c r="A45" s="129" t="s">
        <v>227</v>
      </c>
      <c r="B45" s="135" t="s">
        <v>167</v>
      </c>
      <c r="C45" s="131" t="s">
        <v>232</v>
      </c>
      <c r="D45" s="160">
        <f t="shared" si="1"/>
        <v>0</v>
      </c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60">
        <f t="shared" si="3"/>
        <v>0</v>
      </c>
      <c r="R45" s="190"/>
      <c r="S45" s="190"/>
      <c r="T45" s="190"/>
      <c r="U45" s="190"/>
      <c r="V45" s="190"/>
      <c r="W45" s="190"/>
      <c r="X45" s="190"/>
      <c r="Y45" s="190"/>
      <c r="Z45" s="190"/>
    </row>
    <row r="46" spans="1:26" ht="15" customHeight="1" x14ac:dyDescent="0.25">
      <c r="A46" s="129" t="s">
        <v>228</v>
      </c>
      <c r="B46" s="135" t="s">
        <v>167</v>
      </c>
      <c r="C46" s="131" t="s">
        <v>233</v>
      </c>
      <c r="D46" s="160">
        <f t="shared" si="1"/>
        <v>0</v>
      </c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60">
        <f t="shared" si="3"/>
        <v>0</v>
      </c>
      <c r="R46" s="190"/>
      <c r="S46" s="190"/>
      <c r="T46" s="190"/>
      <c r="U46" s="190"/>
      <c r="V46" s="190"/>
      <c r="W46" s="190"/>
      <c r="X46" s="190"/>
      <c r="Y46" s="190"/>
      <c r="Z46" s="190"/>
    </row>
    <row r="47" spans="1:26" ht="15" customHeight="1" x14ac:dyDescent="0.25">
      <c r="A47" s="129" t="s">
        <v>229</v>
      </c>
      <c r="B47" s="135" t="s">
        <v>167</v>
      </c>
      <c r="C47" s="131" t="s">
        <v>234</v>
      </c>
      <c r="D47" s="160">
        <f t="shared" si="1"/>
        <v>0</v>
      </c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60">
        <f t="shared" si="3"/>
        <v>0</v>
      </c>
      <c r="R47" s="190"/>
      <c r="S47" s="190"/>
      <c r="T47" s="190"/>
      <c r="U47" s="190"/>
      <c r="V47" s="190"/>
      <c r="W47" s="190"/>
      <c r="X47" s="190"/>
      <c r="Y47" s="190"/>
      <c r="Z47" s="190"/>
    </row>
    <row r="48" spans="1:26" ht="15" customHeight="1" x14ac:dyDescent="0.25">
      <c r="A48" s="132" t="s">
        <v>17</v>
      </c>
      <c r="B48" s="126" t="s">
        <v>141</v>
      </c>
      <c r="C48" s="137" t="s">
        <v>167</v>
      </c>
      <c r="D48" s="157">
        <f t="shared" si="1"/>
        <v>0</v>
      </c>
      <c r="E48" s="157">
        <f>SUM(E49:E54)</f>
        <v>0</v>
      </c>
      <c r="F48" s="157">
        <f t="shared" ref="F48:R48" si="84">SUM(F49:F54)</f>
        <v>0</v>
      </c>
      <c r="G48" s="157">
        <f t="shared" si="84"/>
        <v>0</v>
      </c>
      <c r="H48" s="157">
        <f t="shared" si="84"/>
        <v>0</v>
      </c>
      <c r="I48" s="157">
        <f t="shared" si="84"/>
        <v>0</v>
      </c>
      <c r="J48" s="157">
        <f t="shared" si="84"/>
        <v>0</v>
      </c>
      <c r="K48" s="157">
        <f t="shared" si="84"/>
        <v>0</v>
      </c>
      <c r="L48" s="157">
        <f t="shared" si="84"/>
        <v>0</v>
      </c>
      <c r="M48" s="157">
        <f t="shared" si="84"/>
        <v>0</v>
      </c>
      <c r="N48" s="157">
        <f t="shared" si="84"/>
        <v>0</v>
      </c>
      <c r="O48" s="157">
        <f t="shared" si="84"/>
        <v>0</v>
      </c>
      <c r="P48" s="157">
        <f t="shared" si="84"/>
        <v>0</v>
      </c>
      <c r="Q48" s="157">
        <f t="shared" si="3"/>
        <v>0</v>
      </c>
      <c r="R48" s="157">
        <f t="shared" si="84"/>
        <v>0</v>
      </c>
      <c r="S48" s="157">
        <f t="shared" ref="S48" si="85">SUM(S49:S54)</f>
        <v>0</v>
      </c>
      <c r="T48" s="157">
        <f t="shared" ref="T48" si="86">SUM(T49:T54)</f>
        <v>0</v>
      </c>
      <c r="U48" s="157">
        <f t="shared" ref="U48" si="87">SUM(U49:U54)</f>
        <v>0</v>
      </c>
      <c r="V48" s="157">
        <f t="shared" ref="V48" si="88">SUM(V49:V54)</f>
        <v>0</v>
      </c>
      <c r="W48" s="157">
        <f t="shared" ref="W48" si="89">SUM(W49:W54)</f>
        <v>0</v>
      </c>
      <c r="X48" s="157">
        <f t="shared" ref="X48" si="90">SUM(X49:X54)</f>
        <v>0</v>
      </c>
      <c r="Y48" s="157">
        <f t="shared" ref="Y48" si="91">SUM(Y49:Y54)</f>
        <v>0</v>
      </c>
      <c r="Z48" s="157">
        <f t="shared" ref="Z48" si="92">SUM(Z49:Z54)</f>
        <v>0</v>
      </c>
    </row>
    <row r="49" spans="1:26" ht="15" customHeight="1" x14ac:dyDescent="0.25">
      <c r="A49" s="129" t="s">
        <v>235</v>
      </c>
      <c r="B49" s="135" t="s">
        <v>167</v>
      </c>
      <c r="C49" s="131" t="s">
        <v>241</v>
      </c>
      <c r="D49" s="160">
        <f t="shared" si="1"/>
        <v>0</v>
      </c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60">
        <f t="shared" si="3"/>
        <v>0</v>
      </c>
      <c r="R49" s="190"/>
      <c r="S49" s="190"/>
      <c r="T49" s="190"/>
      <c r="U49" s="190"/>
      <c r="V49" s="190"/>
      <c r="W49" s="190"/>
      <c r="X49" s="190"/>
      <c r="Y49" s="190"/>
      <c r="Z49" s="190"/>
    </row>
    <row r="50" spans="1:26" ht="15" customHeight="1" x14ac:dyDescent="0.25">
      <c r="A50" s="129" t="s">
        <v>236</v>
      </c>
      <c r="B50" s="135" t="s">
        <v>167</v>
      </c>
      <c r="C50" s="131" t="s">
        <v>242</v>
      </c>
      <c r="D50" s="160">
        <f t="shared" si="1"/>
        <v>0</v>
      </c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60">
        <f t="shared" si="3"/>
        <v>0</v>
      </c>
      <c r="R50" s="190"/>
      <c r="S50" s="190"/>
      <c r="T50" s="190"/>
      <c r="U50" s="190"/>
      <c r="V50" s="190"/>
      <c r="W50" s="190"/>
      <c r="X50" s="190"/>
      <c r="Y50" s="190"/>
      <c r="Z50" s="190"/>
    </row>
    <row r="51" spans="1:26" ht="15" customHeight="1" x14ac:dyDescent="0.25">
      <c r="A51" s="129" t="s">
        <v>237</v>
      </c>
      <c r="B51" s="135" t="s">
        <v>167</v>
      </c>
      <c r="C51" s="131" t="s">
        <v>243</v>
      </c>
      <c r="D51" s="160">
        <f t="shared" si="1"/>
        <v>0</v>
      </c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60">
        <f t="shared" si="3"/>
        <v>0</v>
      </c>
      <c r="R51" s="190"/>
      <c r="S51" s="190"/>
      <c r="T51" s="190"/>
      <c r="U51" s="190"/>
      <c r="V51" s="190"/>
      <c r="W51" s="190"/>
      <c r="X51" s="190"/>
      <c r="Y51" s="190"/>
      <c r="Z51" s="190"/>
    </row>
    <row r="52" spans="1:26" ht="15" customHeight="1" x14ac:dyDescent="0.25">
      <c r="A52" s="129" t="s">
        <v>238</v>
      </c>
      <c r="B52" s="135" t="s">
        <v>167</v>
      </c>
      <c r="C52" s="131" t="s">
        <v>244</v>
      </c>
      <c r="D52" s="160">
        <f t="shared" si="1"/>
        <v>0</v>
      </c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60">
        <f t="shared" si="3"/>
        <v>0</v>
      </c>
      <c r="R52" s="190"/>
      <c r="S52" s="190"/>
      <c r="T52" s="190"/>
      <c r="U52" s="190"/>
      <c r="V52" s="190"/>
      <c r="W52" s="190"/>
      <c r="X52" s="190"/>
      <c r="Y52" s="190"/>
      <c r="Z52" s="190"/>
    </row>
    <row r="53" spans="1:26" ht="15" customHeight="1" x14ac:dyDescent="0.25">
      <c r="A53" s="129" t="s">
        <v>239</v>
      </c>
      <c r="B53" s="135" t="s">
        <v>167</v>
      </c>
      <c r="C53" s="131" t="s">
        <v>245</v>
      </c>
      <c r="D53" s="160">
        <f t="shared" si="1"/>
        <v>0</v>
      </c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60">
        <f t="shared" si="3"/>
        <v>0</v>
      </c>
      <c r="R53" s="190"/>
      <c r="S53" s="190"/>
      <c r="T53" s="190"/>
      <c r="U53" s="190"/>
      <c r="V53" s="190"/>
      <c r="W53" s="190"/>
      <c r="X53" s="190"/>
      <c r="Y53" s="190"/>
      <c r="Z53" s="190"/>
    </row>
    <row r="54" spans="1:26" ht="15" customHeight="1" x14ac:dyDescent="0.25">
      <c r="A54" s="129" t="s">
        <v>240</v>
      </c>
      <c r="B54" s="135" t="s">
        <v>167</v>
      </c>
      <c r="C54" s="131" t="s">
        <v>246</v>
      </c>
      <c r="D54" s="160">
        <f t="shared" si="1"/>
        <v>0</v>
      </c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60">
        <f t="shared" si="3"/>
        <v>0</v>
      </c>
      <c r="R54" s="190"/>
      <c r="S54" s="190"/>
      <c r="T54" s="190"/>
      <c r="U54" s="190"/>
      <c r="V54" s="190"/>
      <c r="W54" s="190"/>
      <c r="X54" s="190"/>
      <c r="Y54" s="190"/>
      <c r="Z54" s="190"/>
    </row>
    <row r="55" spans="1:26" ht="15" customHeight="1" x14ac:dyDescent="0.25">
      <c r="A55" s="132" t="s">
        <v>18</v>
      </c>
      <c r="B55" s="126" t="s">
        <v>143</v>
      </c>
      <c r="C55" s="137" t="s">
        <v>167</v>
      </c>
      <c r="D55" s="157">
        <f t="shared" si="1"/>
        <v>0</v>
      </c>
      <c r="E55" s="157">
        <f>SUM(E56:E60)</f>
        <v>0</v>
      </c>
      <c r="F55" s="157">
        <f t="shared" ref="F55:R55" si="93">SUM(F56:F60)</f>
        <v>0</v>
      </c>
      <c r="G55" s="157">
        <f t="shared" si="93"/>
        <v>0</v>
      </c>
      <c r="H55" s="157">
        <f t="shared" si="93"/>
        <v>0</v>
      </c>
      <c r="I55" s="157">
        <f t="shared" si="93"/>
        <v>0</v>
      </c>
      <c r="J55" s="157">
        <f t="shared" si="93"/>
        <v>0</v>
      </c>
      <c r="K55" s="157">
        <f t="shared" si="93"/>
        <v>0</v>
      </c>
      <c r="L55" s="157">
        <f t="shared" si="93"/>
        <v>0</v>
      </c>
      <c r="M55" s="157">
        <f t="shared" si="93"/>
        <v>0</v>
      </c>
      <c r="N55" s="157">
        <f t="shared" si="93"/>
        <v>0</v>
      </c>
      <c r="O55" s="157">
        <f t="shared" si="93"/>
        <v>0</v>
      </c>
      <c r="P55" s="157">
        <f t="shared" si="93"/>
        <v>0</v>
      </c>
      <c r="Q55" s="157">
        <f t="shared" si="3"/>
        <v>0</v>
      </c>
      <c r="R55" s="157">
        <f t="shared" si="93"/>
        <v>0</v>
      </c>
      <c r="S55" s="157">
        <f t="shared" ref="S55" si="94">SUM(S56:S60)</f>
        <v>0</v>
      </c>
      <c r="T55" s="157">
        <f t="shared" ref="T55" si="95">SUM(T56:T60)</f>
        <v>0</v>
      </c>
      <c r="U55" s="157">
        <f t="shared" ref="U55" si="96">SUM(U56:U60)</f>
        <v>0</v>
      </c>
      <c r="V55" s="157">
        <f t="shared" ref="V55" si="97">SUM(V56:V60)</f>
        <v>0</v>
      </c>
      <c r="W55" s="157">
        <f t="shared" ref="W55" si="98">SUM(W56:W60)</f>
        <v>0</v>
      </c>
      <c r="X55" s="157">
        <f t="shared" ref="X55" si="99">SUM(X56:X60)</f>
        <v>0</v>
      </c>
      <c r="Y55" s="157">
        <f t="shared" ref="Y55" si="100">SUM(Y56:Y60)</f>
        <v>0</v>
      </c>
      <c r="Z55" s="157">
        <f t="shared" ref="Z55" si="101">SUM(Z56:Z60)</f>
        <v>0</v>
      </c>
    </row>
    <row r="56" spans="1:26" ht="15" customHeight="1" x14ac:dyDescent="0.25">
      <c r="A56" s="129" t="s">
        <v>247</v>
      </c>
      <c r="B56" s="135" t="s">
        <v>167</v>
      </c>
      <c r="C56" s="131" t="s">
        <v>252</v>
      </c>
      <c r="D56" s="160">
        <f t="shared" si="1"/>
        <v>0</v>
      </c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60">
        <f t="shared" si="3"/>
        <v>0</v>
      </c>
      <c r="R56" s="190"/>
      <c r="S56" s="190"/>
      <c r="T56" s="190"/>
      <c r="U56" s="190"/>
      <c r="V56" s="190"/>
      <c r="W56" s="190"/>
      <c r="X56" s="190"/>
      <c r="Y56" s="190"/>
      <c r="Z56" s="190"/>
    </row>
    <row r="57" spans="1:26" ht="15" customHeight="1" x14ac:dyDescent="0.25">
      <c r="A57" s="129" t="s">
        <v>248</v>
      </c>
      <c r="B57" s="135" t="s">
        <v>167</v>
      </c>
      <c r="C57" s="131" t="s">
        <v>253</v>
      </c>
      <c r="D57" s="160">
        <f t="shared" si="1"/>
        <v>0</v>
      </c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60">
        <f t="shared" si="3"/>
        <v>0</v>
      </c>
      <c r="R57" s="190"/>
      <c r="S57" s="190"/>
      <c r="T57" s="190"/>
      <c r="U57" s="190"/>
      <c r="V57" s="190"/>
      <c r="W57" s="190"/>
      <c r="X57" s="190"/>
      <c r="Y57" s="190"/>
      <c r="Z57" s="190"/>
    </row>
    <row r="58" spans="1:26" ht="15" customHeight="1" x14ac:dyDescent="0.25">
      <c r="A58" s="129" t="s">
        <v>249</v>
      </c>
      <c r="B58" s="135" t="s">
        <v>167</v>
      </c>
      <c r="C58" s="131" t="s">
        <v>254</v>
      </c>
      <c r="D58" s="160">
        <f t="shared" si="1"/>
        <v>0</v>
      </c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60">
        <f t="shared" si="3"/>
        <v>0</v>
      </c>
      <c r="R58" s="190"/>
      <c r="S58" s="190"/>
      <c r="T58" s="190"/>
      <c r="U58" s="190"/>
      <c r="V58" s="190"/>
      <c r="W58" s="190"/>
      <c r="X58" s="190"/>
      <c r="Y58" s="190"/>
      <c r="Z58" s="190"/>
    </row>
    <row r="59" spans="1:26" ht="15" customHeight="1" x14ac:dyDescent="0.25">
      <c r="A59" s="129" t="s">
        <v>250</v>
      </c>
      <c r="B59" s="135" t="s">
        <v>167</v>
      </c>
      <c r="C59" s="131" t="s">
        <v>255</v>
      </c>
      <c r="D59" s="160">
        <f t="shared" si="1"/>
        <v>0</v>
      </c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60">
        <f t="shared" si="3"/>
        <v>0</v>
      </c>
      <c r="R59" s="190"/>
      <c r="S59" s="190"/>
      <c r="T59" s="190"/>
      <c r="U59" s="190"/>
      <c r="V59" s="190"/>
      <c r="W59" s="190"/>
      <c r="X59" s="190"/>
      <c r="Y59" s="190"/>
      <c r="Z59" s="190"/>
    </row>
    <row r="60" spans="1:26" ht="15" customHeight="1" x14ac:dyDescent="0.25">
      <c r="A60" s="129" t="s">
        <v>251</v>
      </c>
      <c r="B60" s="135" t="s">
        <v>167</v>
      </c>
      <c r="C60" s="131" t="s">
        <v>256</v>
      </c>
      <c r="D60" s="160">
        <f t="shared" si="1"/>
        <v>0</v>
      </c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60">
        <f t="shared" si="3"/>
        <v>0</v>
      </c>
      <c r="R60" s="190"/>
      <c r="S60" s="190"/>
      <c r="T60" s="190"/>
      <c r="U60" s="190"/>
      <c r="V60" s="190"/>
      <c r="W60" s="190"/>
      <c r="X60" s="190"/>
      <c r="Y60" s="190"/>
      <c r="Z60" s="190"/>
    </row>
    <row r="61" spans="1:26" ht="15" customHeight="1" x14ac:dyDescent="0.25">
      <c r="A61" s="129"/>
      <c r="B61" s="135"/>
      <c r="C61" s="131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</row>
    <row r="62" spans="1:26" ht="15" customHeight="1" x14ac:dyDescent="0.25">
      <c r="A62" s="115"/>
      <c r="C62" s="138"/>
      <c r="D62" s="160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0"/>
      <c r="R62" s="161"/>
      <c r="S62" s="161"/>
      <c r="T62" s="161"/>
      <c r="U62" s="161"/>
      <c r="V62" s="161"/>
      <c r="W62" s="161"/>
      <c r="X62" s="161"/>
      <c r="Y62" s="161"/>
      <c r="Z62" s="161"/>
    </row>
    <row r="63" spans="1:26" ht="28.5" x14ac:dyDescent="0.25">
      <c r="A63" s="140" t="s">
        <v>169</v>
      </c>
      <c r="B63" s="115"/>
      <c r="C63" s="115"/>
      <c r="D63" s="157">
        <f t="shared" ref="D63:Z63" si="102">D8+D10+D14+D19+D26+D31+D34+D38+D42+D48+D55</f>
        <v>0</v>
      </c>
      <c r="E63" s="157">
        <f t="shared" si="102"/>
        <v>0</v>
      </c>
      <c r="F63" s="157">
        <f t="shared" si="102"/>
        <v>0</v>
      </c>
      <c r="G63" s="157">
        <f t="shared" si="102"/>
        <v>0</v>
      </c>
      <c r="H63" s="157">
        <f t="shared" si="102"/>
        <v>0</v>
      </c>
      <c r="I63" s="157">
        <f t="shared" si="102"/>
        <v>0</v>
      </c>
      <c r="J63" s="157">
        <f t="shared" si="102"/>
        <v>0</v>
      </c>
      <c r="K63" s="157">
        <f t="shared" si="102"/>
        <v>0</v>
      </c>
      <c r="L63" s="157">
        <f t="shared" si="102"/>
        <v>0</v>
      </c>
      <c r="M63" s="157">
        <f t="shared" si="102"/>
        <v>0</v>
      </c>
      <c r="N63" s="157">
        <f t="shared" si="102"/>
        <v>0</v>
      </c>
      <c r="O63" s="157">
        <f t="shared" si="102"/>
        <v>0</v>
      </c>
      <c r="P63" s="157">
        <f t="shared" si="102"/>
        <v>0</v>
      </c>
      <c r="Q63" s="157">
        <f t="shared" si="102"/>
        <v>0</v>
      </c>
      <c r="R63" s="157">
        <f t="shared" si="102"/>
        <v>0</v>
      </c>
      <c r="S63" s="157">
        <f t="shared" si="102"/>
        <v>0</v>
      </c>
      <c r="T63" s="157">
        <f t="shared" si="102"/>
        <v>0</v>
      </c>
      <c r="U63" s="157">
        <f t="shared" si="102"/>
        <v>0</v>
      </c>
      <c r="V63" s="157">
        <f t="shared" si="102"/>
        <v>0</v>
      </c>
      <c r="W63" s="157">
        <f t="shared" si="102"/>
        <v>0</v>
      </c>
      <c r="X63" s="157">
        <f t="shared" si="102"/>
        <v>0</v>
      </c>
      <c r="Y63" s="157">
        <f t="shared" si="102"/>
        <v>0</v>
      </c>
      <c r="Z63" s="157">
        <f t="shared" si="102"/>
        <v>0</v>
      </c>
    </row>
    <row r="64" spans="1:26" x14ac:dyDescent="0.25">
      <c r="A64" s="125"/>
      <c r="B64" s="115"/>
      <c r="C64" s="115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15"/>
      <c r="V64" s="115"/>
      <c r="W64" s="115"/>
      <c r="X64" s="115"/>
      <c r="Y64" s="115"/>
      <c r="Z64" s="115"/>
    </row>
    <row r="65" spans="1:26" ht="21" customHeight="1" x14ac:dyDescent="0.25">
      <c r="A65" s="163" t="s">
        <v>345</v>
      </c>
      <c r="B65" s="145"/>
      <c r="C65" s="145"/>
      <c r="D65" s="163">
        <v>56</v>
      </c>
      <c r="E65" s="163">
        <v>0</v>
      </c>
      <c r="F65" s="163">
        <v>4</v>
      </c>
      <c r="G65" s="163">
        <v>5</v>
      </c>
      <c r="H65" s="163">
        <v>14</v>
      </c>
      <c r="I65" s="163">
        <v>2</v>
      </c>
      <c r="J65" s="163">
        <v>0</v>
      </c>
      <c r="K65" s="163">
        <v>3</v>
      </c>
      <c r="L65" s="163">
        <v>1</v>
      </c>
      <c r="M65" s="163">
        <v>14</v>
      </c>
      <c r="N65" s="163">
        <v>3</v>
      </c>
      <c r="O65" s="163">
        <v>4</v>
      </c>
      <c r="P65" s="163">
        <v>6</v>
      </c>
      <c r="Q65" s="163">
        <v>0</v>
      </c>
      <c r="R65" s="163">
        <v>0</v>
      </c>
      <c r="S65" s="163">
        <v>0</v>
      </c>
      <c r="T65" s="163">
        <v>0</v>
      </c>
      <c r="U65" s="163">
        <v>0</v>
      </c>
      <c r="V65" s="163">
        <v>0</v>
      </c>
      <c r="W65" s="163">
        <v>0</v>
      </c>
      <c r="X65" s="163">
        <v>0</v>
      </c>
      <c r="Y65" s="163">
        <v>0</v>
      </c>
      <c r="Z65" s="163">
        <v>0</v>
      </c>
    </row>
    <row r="66" spans="1:26" ht="22.5" customHeight="1" x14ac:dyDescent="0.25">
      <c r="A66" s="146" t="s">
        <v>344</v>
      </c>
      <c r="B66" s="147"/>
      <c r="C66" s="147"/>
      <c r="D66" s="164">
        <f t="shared" ref="D66:Z66" si="103">D6-D65</f>
        <v>-56</v>
      </c>
      <c r="E66" s="164">
        <f t="shared" si="103"/>
        <v>0</v>
      </c>
      <c r="F66" s="164">
        <f t="shared" si="103"/>
        <v>-4</v>
      </c>
      <c r="G66" s="164">
        <f t="shared" si="103"/>
        <v>-5</v>
      </c>
      <c r="H66" s="164">
        <f t="shared" si="103"/>
        <v>-14</v>
      </c>
      <c r="I66" s="164">
        <f t="shared" si="103"/>
        <v>-2</v>
      </c>
      <c r="J66" s="164">
        <f t="shared" si="103"/>
        <v>0</v>
      </c>
      <c r="K66" s="164">
        <f t="shared" si="103"/>
        <v>-3</v>
      </c>
      <c r="L66" s="164">
        <f t="shared" si="103"/>
        <v>-1</v>
      </c>
      <c r="M66" s="164">
        <f t="shared" si="103"/>
        <v>-14</v>
      </c>
      <c r="N66" s="164">
        <f t="shared" si="103"/>
        <v>-3</v>
      </c>
      <c r="O66" s="164">
        <f t="shared" si="103"/>
        <v>-4</v>
      </c>
      <c r="P66" s="164">
        <f t="shared" si="103"/>
        <v>-6</v>
      </c>
      <c r="Q66" s="164">
        <f t="shared" si="103"/>
        <v>0</v>
      </c>
      <c r="R66" s="164">
        <f t="shared" si="103"/>
        <v>0</v>
      </c>
      <c r="S66" s="164">
        <f t="shared" si="103"/>
        <v>0</v>
      </c>
      <c r="T66" s="164">
        <f t="shared" si="103"/>
        <v>0</v>
      </c>
      <c r="U66" s="164">
        <f t="shared" si="103"/>
        <v>0</v>
      </c>
      <c r="V66" s="164">
        <f t="shared" si="103"/>
        <v>0</v>
      </c>
      <c r="W66" s="164">
        <f t="shared" si="103"/>
        <v>0</v>
      </c>
      <c r="X66" s="164">
        <f t="shared" si="103"/>
        <v>0</v>
      </c>
      <c r="Y66" s="164">
        <f t="shared" si="103"/>
        <v>0</v>
      </c>
      <c r="Z66" s="164">
        <f t="shared" si="103"/>
        <v>0</v>
      </c>
    </row>
    <row r="67" spans="1:26" ht="120.75" customHeight="1" x14ac:dyDescent="0.25">
      <c r="A67" s="323" t="s">
        <v>346</v>
      </c>
      <c r="B67" s="324"/>
      <c r="C67" s="32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</row>
    <row r="68" spans="1:26" x14ac:dyDescent="0.25">
      <c r="A68" s="166"/>
    </row>
    <row r="69" spans="1:26" x14ac:dyDescent="0.25">
      <c r="A69" s="166"/>
    </row>
    <row r="70" spans="1:26" x14ac:dyDescent="0.25">
      <c r="A70" s="166"/>
    </row>
    <row r="71" spans="1:26" x14ac:dyDescent="0.25">
      <c r="A71" s="166"/>
    </row>
    <row r="72" spans="1:26" x14ac:dyDescent="0.25">
      <c r="A72" s="166"/>
    </row>
    <row r="73" spans="1:26" x14ac:dyDescent="0.25">
      <c r="A73" s="166"/>
    </row>
    <row r="74" spans="1:26" x14ac:dyDescent="0.25">
      <c r="A74" s="166"/>
    </row>
    <row r="75" spans="1:26" x14ac:dyDescent="0.25">
      <c r="A75" s="166"/>
    </row>
    <row r="76" spans="1:26" x14ac:dyDescent="0.25">
      <c r="A76" s="166"/>
    </row>
    <row r="77" spans="1:26" x14ac:dyDescent="0.25">
      <c r="A77" s="166"/>
    </row>
    <row r="78" spans="1:26" x14ac:dyDescent="0.25">
      <c r="A78" s="166"/>
    </row>
    <row r="79" spans="1:26" x14ac:dyDescent="0.25">
      <c r="A79" s="166"/>
    </row>
    <row r="80" spans="1:26" x14ac:dyDescent="0.25">
      <c r="A80" s="166"/>
    </row>
    <row r="81" spans="1:1" x14ac:dyDescent="0.25">
      <c r="A81" s="166"/>
    </row>
    <row r="82" spans="1:1" x14ac:dyDescent="0.25">
      <c r="A82" s="166"/>
    </row>
    <row r="83" spans="1:1" x14ac:dyDescent="0.25">
      <c r="A83" s="166"/>
    </row>
    <row r="84" spans="1:1" x14ac:dyDescent="0.25">
      <c r="A84" s="166"/>
    </row>
    <row r="85" spans="1:1" x14ac:dyDescent="0.25">
      <c r="A85" s="166"/>
    </row>
    <row r="86" spans="1:1" x14ac:dyDescent="0.25">
      <c r="A86" s="166"/>
    </row>
    <row r="87" spans="1:1" x14ac:dyDescent="0.25">
      <c r="A87" s="166"/>
    </row>
    <row r="88" spans="1:1" x14ac:dyDescent="0.25">
      <c r="A88" s="166"/>
    </row>
    <row r="89" spans="1:1" x14ac:dyDescent="0.25">
      <c r="A89" s="166"/>
    </row>
    <row r="90" spans="1:1" x14ac:dyDescent="0.25">
      <c r="A90" s="166"/>
    </row>
    <row r="91" spans="1:1" x14ac:dyDescent="0.25">
      <c r="A91" s="166"/>
    </row>
    <row r="92" spans="1:1" x14ac:dyDescent="0.25">
      <c r="A92" s="166"/>
    </row>
    <row r="93" spans="1:1" x14ac:dyDescent="0.25">
      <c r="A93" s="166"/>
    </row>
    <row r="94" spans="1:1" x14ac:dyDescent="0.25">
      <c r="A94" s="166"/>
    </row>
    <row r="95" spans="1:1" x14ac:dyDescent="0.25">
      <c r="A95" s="166"/>
    </row>
    <row r="96" spans="1:1" x14ac:dyDescent="0.25">
      <c r="A96" s="166"/>
    </row>
    <row r="97" spans="1:1" x14ac:dyDescent="0.25">
      <c r="A97" s="166"/>
    </row>
    <row r="98" spans="1:1" x14ac:dyDescent="0.25">
      <c r="A98" s="166"/>
    </row>
    <row r="99" spans="1:1" x14ac:dyDescent="0.25">
      <c r="A99" s="166"/>
    </row>
    <row r="100" spans="1:1" x14ac:dyDescent="0.25">
      <c r="A100" s="166"/>
    </row>
    <row r="101" spans="1:1" x14ac:dyDescent="0.25">
      <c r="A101" s="166"/>
    </row>
    <row r="102" spans="1:1" x14ac:dyDescent="0.25">
      <c r="A102" s="166"/>
    </row>
    <row r="103" spans="1:1" x14ac:dyDescent="0.25">
      <c r="A103" s="166"/>
    </row>
    <row r="104" spans="1:1" x14ac:dyDescent="0.25">
      <c r="A104" s="166"/>
    </row>
    <row r="105" spans="1:1" x14ac:dyDescent="0.25">
      <c r="A105" s="166"/>
    </row>
    <row r="106" spans="1:1" x14ac:dyDescent="0.25">
      <c r="A106" s="166"/>
    </row>
    <row r="107" spans="1:1" x14ac:dyDescent="0.25">
      <c r="A107" s="166"/>
    </row>
    <row r="108" spans="1:1" x14ac:dyDescent="0.25">
      <c r="A108" s="166"/>
    </row>
    <row r="109" spans="1:1" x14ac:dyDescent="0.25">
      <c r="A109" s="166"/>
    </row>
    <row r="110" spans="1:1" x14ac:dyDescent="0.25">
      <c r="A110" s="166"/>
    </row>
    <row r="111" spans="1:1" x14ac:dyDescent="0.25">
      <c r="A111" s="166"/>
    </row>
    <row r="112" spans="1:1" x14ac:dyDescent="0.25">
      <c r="A112" s="166"/>
    </row>
    <row r="113" spans="1:1" x14ac:dyDescent="0.25">
      <c r="A113" s="166"/>
    </row>
    <row r="114" spans="1:1" x14ac:dyDescent="0.25">
      <c r="A114" s="166"/>
    </row>
    <row r="115" spans="1:1" x14ac:dyDescent="0.25">
      <c r="A115" s="166"/>
    </row>
    <row r="116" spans="1:1" x14ac:dyDescent="0.25">
      <c r="A116" s="166"/>
    </row>
    <row r="117" spans="1:1" x14ac:dyDescent="0.25">
      <c r="A117" s="166"/>
    </row>
    <row r="118" spans="1:1" x14ac:dyDescent="0.25">
      <c r="A118" s="166"/>
    </row>
    <row r="119" spans="1:1" x14ac:dyDescent="0.25">
      <c r="A119" s="166"/>
    </row>
    <row r="120" spans="1:1" x14ac:dyDescent="0.25">
      <c r="A120" s="166"/>
    </row>
    <row r="121" spans="1:1" x14ac:dyDescent="0.25">
      <c r="A121" s="166"/>
    </row>
    <row r="122" spans="1:1" x14ac:dyDescent="0.25">
      <c r="A122" s="166"/>
    </row>
    <row r="123" spans="1:1" x14ac:dyDescent="0.25">
      <c r="A123" s="166"/>
    </row>
    <row r="124" spans="1:1" x14ac:dyDescent="0.25">
      <c r="A124" s="166"/>
    </row>
    <row r="125" spans="1:1" x14ac:dyDescent="0.25">
      <c r="A125" s="166"/>
    </row>
    <row r="126" spans="1:1" x14ac:dyDescent="0.25">
      <c r="A126" s="166"/>
    </row>
    <row r="127" spans="1:1" x14ac:dyDescent="0.25">
      <c r="A127" s="166"/>
    </row>
    <row r="128" spans="1:1" x14ac:dyDescent="0.25">
      <c r="A128" s="166"/>
    </row>
    <row r="129" spans="1:1" x14ac:dyDescent="0.25">
      <c r="A129" s="166"/>
    </row>
    <row r="130" spans="1:1" x14ac:dyDescent="0.25">
      <c r="A130" s="166"/>
    </row>
    <row r="131" spans="1:1" x14ac:dyDescent="0.25">
      <c r="A131" s="166"/>
    </row>
    <row r="132" spans="1:1" x14ac:dyDescent="0.25">
      <c r="A132" s="166"/>
    </row>
    <row r="133" spans="1:1" x14ac:dyDescent="0.25">
      <c r="A133" s="166"/>
    </row>
    <row r="134" spans="1:1" x14ac:dyDescent="0.25">
      <c r="A134" s="166"/>
    </row>
    <row r="135" spans="1:1" x14ac:dyDescent="0.25">
      <c r="A135" s="166"/>
    </row>
    <row r="136" spans="1:1" x14ac:dyDescent="0.25">
      <c r="A136" s="166"/>
    </row>
    <row r="137" spans="1:1" x14ac:dyDescent="0.25">
      <c r="A137" s="166"/>
    </row>
    <row r="138" spans="1:1" x14ac:dyDescent="0.25">
      <c r="A138" s="166"/>
    </row>
    <row r="139" spans="1:1" x14ac:dyDescent="0.25">
      <c r="A139" s="166"/>
    </row>
    <row r="140" spans="1:1" x14ac:dyDescent="0.25">
      <c r="A140" s="166"/>
    </row>
    <row r="141" spans="1:1" x14ac:dyDescent="0.25">
      <c r="A141" s="166"/>
    </row>
    <row r="142" spans="1:1" x14ac:dyDescent="0.25">
      <c r="A142" s="166"/>
    </row>
    <row r="143" spans="1:1" x14ac:dyDescent="0.25">
      <c r="A143" s="166"/>
    </row>
    <row r="144" spans="1:1" x14ac:dyDescent="0.25">
      <c r="A144" s="166"/>
    </row>
    <row r="145" spans="1:1" x14ac:dyDescent="0.25">
      <c r="A145" s="166"/>
    </row>
    <row r="146" spans="1:1" x14ac:dyDescent="0.25">
      <c r="A146" s="166"/>
    </row>
    <row r="147" spans="1:1" x14ac:dyDescent="0.25">
      <c r="A147" s="166"/>
    </row>
    <row r="148" spans="1:1" x14ac:dyDescent="0.25">
      <c r="A148" s="166"/>
    </row>
    <row r="149" spans="1:1" x14ac:dyDescent="0.25">
      <c r="A149" s="166"/>
    </row>
    <row r="150" spans="1:1" x14ac:dyDescent="0.25">
      <c r="A150" s="166"/>
    </row>
    <row r="151" spans="1:1" x14ac:dyDescent="0.25">
      <c r="A151" s="166"/>
    </row>
    <row r="152" spans="1:1" x14ac:dyDescent="0.25">
      <c r="A152" s="166"/>
    </row>
    <row r="153" spans="1:1" x14ac:dyDescent="0.25">
      <c r="A153" s="166"/>
    </row>
    <row r="154" spans="1:1" x14ac:dyDescent="0.25">
      <c r="A154" s="166"/>
    </row>
    <row r="155" spans="1:1" x14ac:dyDescent="0.25">
      <c r="A155" s="166"/>
    </row>
    <row r="156" spans="1:1" x14ac:dyDescent="0.25">
      <c r="A156" s="166"/>
    </row>
    <row r="157" spans="1:1" x14ac:dyDescent="0.25">
      <c r="A157" s="166"/>
    </row>
    <row r="158" spans="1:1" x14ac:dyDescent="0.25">
      <c r="A158" s="166"/>
    </row>
    <row r="159" spans="1:1" x14ac:dyDescent="0.25">
      <c r="A159" s="166"/>
    </row>
  </sheetData>
  <sheetProtection sort="0" autoFilter="0"/>
  <mergeCells count="2">
    <mergeCell ref="A2:T2"/>
    <mergeCell ref="A67:C6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69"/>
  <sheetViews>
    <sheetView zoomScale="80" zoomScaleNormal="80" workbookViewId="0">
      <pane xSplit="3" ySplit="6" topLeftCell="D55" activePane="bottomRight" state="frozen"/>
      <selection pane="topRight" activeCell="D1" sqref="D1"/>
      <selection pane="bottomLeft" activeCell="A7" sqref="A7"/>
      <selection pane="bottomRight" activeCell="L67" sqref="L67"/>
    </sheetView>
  </sheetViews>
  <sheetFormatPr defaultColWidth="11.7109375" defaultRowHeight="15" x14ac:dyDescent="0.25"/>
  <cols>
    <col min="1" max="1" width="43" style="166" customWidth="1"/>
    <col min="2" max="2" width="18.28515625" style="166" customWidth="1"/>
    <col min="3" max="3" width="15.42578125" style="166" customWidth="1"/>
    <col min="4" max="4" width="18.140625" style="166" customWidth="1"/>
    <col min="5" max="5" width="16.85546875" style="166" customWidth="1"/>
    <col min="6" max="6" width="16" style="166" customWidth="1"/>
    <col min="7" max="7" width="17.42578125" style="166" customWidth="1"/>
    <col min="8" max="8" width="13.28515625" style="166" customWidth="1"/>
    <col min="9" max="13" width="11.7109375" style="166"/>
    <col min="14" max="14" width="13.7109375" style="166" customWidth="1"/>
    <col min="15" max="15" width="11.7109375" style="166"/>
    <col min="16" max="16" width="17" style="166" customWidth="1"/>
    <col min="17" max="16384" width="11.7109375" style="166"/>
  </cols>
  <sheetData>
    <row r="2" spans="1:16" ht="18.75" x14ac:dyDescent="0.25">
      <c r="A2" s="326" t="s">
        <v>281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</row>
    <row r="4" spans="1:16" ht="183.75" customHeight="1" x14ac:dyDescent="0.25">
      <c r="A4" s="167" t="s">
        <v>163</v>
      </c>
      <c r="B4" s="167" t="s">
        <v>164</v>
      </c>
      <c r="C4" s="167" t="s">
        <v>282</v>
      </c>
      <c r="D4" s="167" t="s">
        <v>283</v>
      </c>
      <c r="E4" s="167" t="s">
        <v>284</v>
      </c>
      <c r="F4" s="167" t="s">
        <v>285</v>
      </c>
      <c r="G4" s="167" t="s">
        <v>286</v>
      </c>
      <c r="H4" s="167" t="s">
        <v>287</v>
      </c>
      <c r="I4" s="167" t="s">
        <v>288</v>
      </c>
      <c r="J4" s="167" t="s">
        <v>289</v>
      </c>
      <c r="K4" s="167" t="s">
        <v>290</v>
      </c>
      <c r="L4" s="167" t="s">
        <v>291</v>
      </c>
      <c r="M4" s="167" t="s">
        <v>292</v>
      </c>
      <c r="N4" s="167" t="s">
        <v>293</v>
      </c>
      <c r="O4" s="167" t="s">
        <v>294</v>
      </c>
      <c r="P4" s="167" t="s">
        <v>295</v>
      </c>
    </row>
    <row r="5" spans="1:16" x14ac:dyDescent="0.25">
      <c r="A5" s="154"/>
      <c r="B5" s="117">
        <v>1</v>
      </c>
      <c r="C5" s="117">
        <v>2</v>
      </c>
      <c r="D5" s="117">
        <v>3</v>
      </c>
      <c r="E5" s="117">
        <v>4</v>
      </c>
      <c r="F5" s="117">
        <v>5</v>
      </c>
      <c r="G5" s="117">
        <v>6</v>
      </c>
      <c r="H5" s="117">
        <v>7</v>
      </c>
      <c r="I5" s="117">
        <v>8</v>
      </c>
      <c r="J5" s="117">
        <v>9</v>
      </c>
      <c r="K5" s="117">
        <v>10</v>
      </c>
      <c r="L5" s="117">
        <v>11</v>
      </c>
      <c r="M5" s="117">
        <v>12</v>
      </c>
      <c r="N5" s="117">
        <v>13</v>
      </c>
      <c r="O5" s="117">
        <v>14</v>
      </c>
      <c r="P5" s="117">
        <v>15</v>
      </c>
    </row>
    <row r="6" spans="1:16" ht="33.75" customHeight="1" x14ac:dyDescent="0.25">
      <c r="A6" s="118" t="s">
        <v>172</v>
      </c>
      <c r="B6" s="119" t="s">
        <v>147</v>
      </c>
      <c r="C6" s="120" t="s">
        <v>167</v>
      </c>
      <c r="D6" s="156">
        <f t="shared" ref="D6:P6" si="0">SUM(D9:D9,D11:D13,D15:D18,D20:D25,D27:D30,D32:D33,D35:D37,D39:D41,D43:D47,D49:D54,D56:D60)</f>
        <v>0</v>
      </c>
      <c r="E6" s="156">
        <f t="shared" si="0"/>
        <v>0</v>
      </c>
      <c r="F6" s="156">
        <f t="shared" si="0"/>
        <v>0</v>
      </c>
      <c r="G6" s="156">
        <f t="shared" si="0"/>
        <v>0</v>
      </c>
      <c r="H6" s="156">
        <f t="shared" si="0"/>
        <v>0</v>
      </c>
      <c r="I6" s="156">
        <f t="shared" si="0"/>
        <v>0</v>
      </c>
      <c r="J6" s="156">
        <f t="shared" si="0"/>
        <v>0</v>
      </c>
      <c r="K6" s="156">
        <f t="shared" si="0"/>
        <v>0</v>
      </c>
      <c r="L6" s="156">
        <f t="shared" si="0"/>
        <v>0</v>
      </c>
      <c r="M6" s="156">
        <f t="shared" si="0"/>
        <v>0</v>
      </c>
      <c r="N6" s="156">
        <f t="shared" si="0"/>
        <v>0</v>
      </c>
      <c r="O6" s="156">
        <f t="shared" si="0"/>
        <v>0</v>
      </c>
      <c r="P6" s="156">
        <f t="shared" si="0"/>
        <v>0</v>
      </c>
    </row>
    <row r="7" spans="1:16" ht="15" customHeight="1" x14ac:dyDescent="0.25">
      <c r="A7" s="122" t="s">
        <v>168</v>
      </c>
      <c r="B7" s="117"/>
      <c r="C7" s="123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</row>
    <row r="8" spans="1:16" ht="15" customHeight="1" x14ac:dyDescent="0.25">
      <c r="A8" s="125" t="s">
        <v>160</v>
      </c>
      <c r="B8" s="126" t="s">
        <v>145</v>
      </c>
      <c r="C8" s="127" t="s">
        <v>167</v>
      </c>
      <c r="D8" s="159">
        <f>SUM(D9:D9)</f>
        <v>0</v>
      </c>
      <c r="E8" s="159">
        <f t="shared" ref="E8:P8" si="1">SUM(E9:E9)</f>
        <v>0</v>
      </c>
      <c r="F8" s="159">
        <f t="shared" si="1"/>
        <v>0</v>
      </c>
      <c r="G8" s="159">
        <f t="shared" si="1"/>
        <v>0</v>
      </c>
      <c r="H8" s="159">
        <f t="shared" si="1"/>
        <v>0</v>
      </c>
      <c r="I8" s="159">
        <f t="shared" si="1"/>
        <v>0</v>
      </c>
      <c r="J8" s="159">
        <f t="shared" si="1"/>
        <v>0</v>
      </c>
      <c r="K8" s="159">
        <f t="shared" si="1"/>
        <v>0</v>
      </c>
      <c r="L8" s="159">
        <f t="shared" si="1"/>
        <v>0</v>
      </c>
      <c r="M8" s="159">
        <f t="shared" si="1"/>
        <v>0</v>
      </c>
      <c r="N8" s="159">
        <f t="shared" si="1"/>
        <v>0</v>
      </c>
      <c r="O8" s="159">
        <f t="shared" si="1"/>
        <v>0</v>
      </c>
      <c r="P8" s="159">
        <f t="shared" si="1"/>
        <v>0</v>
      </c>
    </row>
    <row r="9" spans="1:16" ht="15" customHeight="1" x14ac:dyDescent="0.25">
      <c r="A9" s="129" t="s">
        <v>173</v>
      </c>
      <c r="B9" s="130" t="s">
        <v>167</v>
      </c>
      <c r="C9" s="131" t="s">
        <v>174</v>
      </c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</row>
    <row r="10" spans="1:16" ht="15" customHeight="1" x14ac:dyDescent="0.25">
      <c r="A10" s="132" t="s">
        <v>9</v>
      </c>
      <c r="B10" s="126" t="s">
        <v>126</v>
      </c>
      <c r="C10" s="133" t="s">
        <v>167</v>
      </c>
      <c r="D10" s="157">
        <f>SUM(D11:D13)</f>
        <v>0</v>
      </c>
      <c r="E10" s="157">
        <f t="shared" ref="E10:P10" si="2">SUM(E11:E13)</f>
        <v>0</v>
      </c>
      <c r="F10" s="157">
        <f t="shared" si="2"/>
        <v>0</v>
      </c>
      <c r="G10" s="157">
        <f t="shared" si="2"/>
        <v>0</v>
      </c>
      <c r="H10" s="157">
        <f t="shared" si="2"/>
        <v>0</v>
      </c>
      <c r="I10" s="157">
        <f t="shared" si="2"/>
        <v>0</v>
      </c>
      <c r="J10" s="157">
        <f t="shared" si="2"/>
        <v>0</v>
      </c>
      <c r="K10" s="157">
        <f t="shared" si="2"/>
        <v>0</v>
      </c>
      <c r="L10" s="157">
        <f t="shared" si="2"/>
        <v>0</v>
      </c>
      <c r="M10" s="157">
        <f t="shared" si="2"/>
        <v>0</v>
      </c>
      <c r="N10" s="157">
        <f t="shared" si="2"/>
        <v>0</v>
      </c>
      <c r="O10" s="157">
        <f t="shared" si="2"/>
        <v>0</v>
      </c>
      <c r="P10" s="157">
        <f t="shared" si="2"/>
        <v>0</v>
      </c>
    </row>
    <row r="11" spans="1:16" ht="15" customHeight="1" x14ac:dyDescent="0.25">
      <c r="A11" s="129" t="s">
        <v>175</v>
      </c>
      <c r="B11" s="135" t="s">
        <v>167</v>
      </c>
      <c r="C11" s="131" t="s">
        <v>178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</row>
    <row r="12" spans="1:16" ht="15" customHeight="1" x14ac:dyDescent="0.25">
      <c r="A12" s="129" t="s">
        <v>176</v>
      </c>
      <c r="B12" s="135" t="s">
        <v>167</v>
      </c>
      <c r="C12" s="131" t="s">
        <v>179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</row>
    <row r="13" spans="1:16" ht="15" customHeight="1" x14ac:dyDescent="0.25">
      <c r="A13" s="129" t="s">
        <v>177</v>
      </c>
      <c r="B13" s="135" t="s">
        <v>167</v>
      </c>
      <c r="C13" s="131" t="s">
        <v>180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</row>
    <row r="14" spans="1:16" ht="15" customHeight="1" x14ac:dyDescent="0.25">
      <c r="A14" s="132" t="s">
        <v>10</v>
      </c>
      <c r="B14" s="126" t="s">
        <v>127</v>
      </c>
      <c r="C14" s="137" t="s">
        <v>167</v>
      </c>
      <c r="D14" s="157">
        <f>SUM(D15:D18)</f>
        <v>0</v>
      </c>
      <c r="E14" s="157">
        <f t="shared" ref="E14:P14" si="3">SUM(E15:E18)</f>
        <v>0</v>
      </c>
      <c r="F14" s="157">
        <f t="shared" si="3"/>
        <v>0</v>
      </c>
      <c r="G14" s="157">
        <f t="shared" si="3"/>
        <v>0</v>
      </c>
      <c r="H14" s="157">
        <f t="shared" si="3"/>
        <v>0</v>
      </c>
      <c r="I14" s="157">
        <f t="shared" si="3"/>
        <v>0</v>
      </c>
      <c r="J14" s="157">
        <f t="shared" si="3"/>
        <v>0</v>
      </c>
      <c r="K14" s="157">
        <f t="shared" si="3"/>
        <v>0</v>
      </c>
      <c r="L14" s="157">
        <f t="shared" si="3"/>
        <v>0</v>
      </c>
      <c r="M14" s="157">
        <f t="shared" si="3"/>
        <v>0</v>
      </c>
      <c r="N14" s="157">
        <f t="shared" si="3"/>
        <v>0</v>
      </c>
      <c r="O14" s="157">
        <f t="shared" si="3"/>
        <v>0</v>
      </c>
      <c r="P14" s="157">
        <f t="shared" si="3"/>
        <v>0</v>
      </c>
    </row>
    <row r="15" spans="1:16" ht="15" customHeight="1" x14ac:dyDescent="0.25">
      <c r="A15" s="129" t="s">
        <v>181</v>
      </c>
      <c r="B15" s="135" t="s">
        <v>167</v>
      </c>
      <c r="C15" s="131" t="s">
        <v>185</v>
      </c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</row>
    <row r="16" spans="1:16" ht="15" customHeight="1" x14ac:dyDescent="0.25">
      <c r="A16" s="129" t="s">
        <v>182</v>
      </c>
      <c r="B16" s="135" t="s">
        <v>167</v>
      </c>
      <c r="C16" s="131" t="s">
        <v>186</v>
      </c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</row>
    <row r="17" spans="1:16" ht="15" customHeight="1" x14ac:dyDescent="0.25">
      <c r="A17" s="129" t="s">
        <v>183</v>
      </c>
      <c r="B17" s="135" t="s">
        <v>167</v>
      </c>
      <c r="C17" s="131" t="s">
        <v>187</v>
      </c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</row>
    <row r="18" spans="1:16" ht="15" customHeight="1" x14ac:dyDescent="0.25">
      <c r="A18" s="129" t="s">
        <v>184</v>
      </c>
      <c r="B18" s="135" t="s">
        <v>167</v>
      </c>
      <c r="C18" s="131" t="s">
        <v>188</v>
      </c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</row>
    <row r="19" spans="1:16" ht="15" customHeight="1" x14ac:dyDescent="0.25">
      <c r="A19" s="132" t="s">
        <v>11</v>
      </c>
      <c r="B19" s="126" t="s">
        <v>130</v>
      </c>
      <c r="C19" s="137" t="s">
        <v>167</v>
      </c>
      <c r="D19" s="157">
        <f>SUM(D20:D25)</f>
        <v>0</v>
      </c>
      <c r="E19" s="157">
        <f t="shared" ref="E19:P19" si="4">SUM(E20:E25)</f>
        <v>0</v>
      </c>
      <c r="F19" s="157">
        <f t="shared" si="4"/>
        <v>0</v>
      </c>
      <c r="G19" s="157">
        <f t="shared" si="4"/>
        <v>0</v>
      </c>
      <c r="H19" s="157">
        <f t="shared" si="4"/>
        <v>0</v>
      </c>
      <c r="I19" s="157">
        <f t="shared" si="4"/>
        <v>0</v>
      </c>
      <c r="J19" s="157">
        <f t="shared" si="4"/>
        <v>0</v>
      </c>
      <c r="K19" s="157">
        <f t="shared" si="4"/>
        <v>0</v>
      </c>
      <c r="L19" s="157">
        <f t="shared" si="4"/>
        <v>0</v>
      </c>
      <c r="M19" s="157">
        <f t="shared" si="4"/>
        <v>0</v>
      </c>
      <c r="N19" s="157">
        <f t="shared" si="4"/>
        <v>0</v>
      </c>
      <c r="O19" s="157">
        <f t="shared" si="4"/>
        <v>0</v>
      </c>
      <c r="P19" s="157">
        <f t="shared" si="4"/>
        <v>0</v>
      </c>
    </row>
    <row r="20" spans="1:16" ht="15" customHeight="1" x14ac:dyDescent="0.25">
      <c r="A20" s="129" t="s">
        <v>189</v>
      </c>
      <c r="B20" s="135" t="s">
        <v>167</v>
      </c>
      <c r="C20" s="131" t="s">
        <v>195</v>
      </c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</row>
    <row r="21" spans="1:16" ht="15" customHeight="1" x14ac:dyDescent="0.25">
      <c r="A21" s="129" t="s">
        <v>190</v>
      </c>
      <c r="B21" s="135" t="s">
        <v>167</v>
      </c>
      <c r="C21" s="131" t="s">
        <v>196</v>
      </c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</row>
    <row r="22" spans="1:16" ht="15" customHeight="1" x14ac:dyDescent="0.25">
      <c r="A22" s="129" t="s">
        <v>191</v>
      </c>
      <c r="B22" s="135" t="s">
        <v>167</v>
      </c>
      <c r="C22" s="131" t="s">
        <v>197</v>
      </c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</row>
    <row r="23" spans="1:16" ht="15" customHeight="1" x14ac:dyDescent="0.25">
      <c r="A23" s="129" t="s">
        <v>192</v>
      </c>
      <c r="B23" s="135" t="s">
        <v>167</v>
      </c>
      <c r="C23" s="131" t="s">
        <v>198</v>
      </c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</row>
    <row r="24" spans="1:16" ht="15" customHeight="1" x14ac:dyDescent="0.25">
      <c r="A24" s="129" t="s">
        <v>193</v>
      </c>
      <c r="B24" s="135" t="s">
        <v>167</v>
      </c>
      <c r="C24" s="131" t="s">
        <v>199</v>
      </c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</row>
    <row r="25" spans="1:16" ht="15" customHeight="1" x14ac:dyDescent="0.25">
      <c r="A25" s="129" t="s">
        <v>194</v>
      </c>
      <c r="B25" s="135" t="s">
        <v>167</v>
      </c>
      <c r="C25" s="131" t="s">
        <v>200</v>
      </c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</row>
    <row r="26" spans="1:16" ht="15" customHeight="1" x14ac:dyDescent="0.25">
      <c r="A26" s="132" t="s">
        <v>12</v>
      </c>
      <c r="B26" s="126" t="s">
        <v>131</v>
      </c>
      <c r="C26" s="137" t="s">
        <v>167</v>
      </c>
      <c r="D26" s="157">
        <f>SUM(D27:D30)</f>
        <v>0</v>
      </c>
      <c r="E26" s="157">
        <f t="shared" ref="E26:P26" si="5">SUM(E27:E30)</f>
        <v>0</v>
      </c>
      <c r="F26" s="157">
        <f t="shared" si="5"/>
        <v>0</v>
      </c>
      <c r="G26" s="157">
        <f t="shared" si="5"/>
        <v>0</v>
      </c>
      <c r="H26" s="157">
        <f t="shared" si="5"/>
        <v>0</v>
      </c>
      <c r="I26" s="157">
        <f t="shared" si="5"/>
        <v>0</v>
      </c>
      <c r="J26" s="157">
        <f t="shared" si="5"/>
        <v>0</v>
      </c>
      <c r="K26" s="157">
        <f t="shared" si="5"/>
        <v>0</v>
      </c>
      <c r="L26" s="157">
        <f t="shared" si="5"/>
        <v>0</v>
      </c>
      <c r="M26" s="157">
        <f t="shared" si="5"/>
        <v>0</v>
      </c>
      <c r="N26" s="157">
        <f t="shared" si="5"/>
        <v>0</v>
      </c>
      <c r="O26" s="157">
        <f t="shared" si="5"/>
        <v>0</v>
      </c>
      <c r="P26" s="157">
        <f t="shared" si="5"/>
        <v>0</v>
      </c>
    </row>
    <row r="27" spans="1:16" ht="15" customHeight="1" x14ac:dyDescent="0.25">
      <c r="A27" s="129" t="s">
        <v>201</v>
      </c>
      <c r="B27" s="135" t="s">
        <v>167</v>
      </c>
      <c r="C27" s="131" t="s">
        <v>205</v>
      </c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</row>
    <row r="28" spans="1:16" ht="15" customHeight="1" x14ac:dyDescent="0.25">
      <c r="A28" s="129" t="s">
        <v>202</v>
      </c>
      <c r="B28" s="135" t="s">
        <v>167</v>
      </c>
      <c r="C28" s="131" t="s">
        <v>206</v>
      </c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</row>
    <row r="29" spans="1:16" ht="15" customHeight="1" x14ac:dyDescent="0.25">
      <c r="A29" s="129" t="s">
        <v>203</v>
      </c>
      <c r="B29" s="135" t="s">
        <v>167</v>
      </c>
      <c r="C29" s="131" t="s">
        <v>207</v>
      </c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</row>
    <row r="30" spans="1:16" ht="15" customHeight="1" x14ac:dyDescent="0.25">
      <c r="A30" s="129" t="s">
        <v>204</v>
      </c>
      <c r="B30" s="135" t="s">
        <v>167</v>
      </c>
      <c r="C30" s="131" t="s">
        <v>208</v>
      </c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</row>
    <row r="31" spans="1:16" ht="15" customHeight="1" x14ac:dyDescent="0.25">
      <c r="A31" s="132" t="s">
        <v>13</v>
      </c>
      <c r="B31" s="126" t="s">
        <v>133</v>
      </c>
      <c r="C31" s="137" t="s">
        <v>167</v>
      </c>
      <c r="D31" s="157">
        <f>SUM(D32:D33)</f>
        <v>0</v>
      </c>
      <c r="E31" s="157">
        <f t="shared" ref="E31:P31" si="6">SUM(E32:E33)</f>
        <v>0</v>
      </c>
      <c r="F31" s="157">
        <f t="shared" si="6"/>
        <v>0</v>
      </c>
      <c r="G31" s="157">
        <f t="shared" si="6"/>
        <v>0</v>
      </c>
      <c r="H31" s="157">
        <f t="shared" si="6"/>
        <v>0</v>
      </c>
      <c r="I31" s="157">
        <f t="shared" si="6"/>
        <v>0</v>
      </c>
      <c r="J31" s="157">
        <f t="shared" si="6"/>
        <v>0</v>
      </c>
      <c r="K31" s="157">
        <f t="shared" si="6"/>
        <v>0</v>
      </c>
      <c r="L31" s="157">
        <f t="shared" si="6"/>
        <v>0</v>
      </c>
      <c r="M31" s="157">
        <f t="shared" si="6"/>
        <v>0</v>
      </c>
      <c r="N31" s="157">
        <f t="shared" si="6"/>
        <v>0</v>
      </c>
      <c r="O31" s="157">
        <f t="shared" si="6"/>
        <v>0</v>
      </c>
      <c r="P31" s="157">
        <f t="shared" si="6"/>
        <v>0</v>
      </c>
    </row>
    <row r="32" spans="1:16" ht="15" customHeight="1" x14ac:dyDescent="0.25">
      <c r="A32" s="129" t="s">
        <v>209</v>
      </c>
      <c r="B32" s="135" t="s">
        <v>167</v>
      </c>
      <c r="C32" s="131" t="s">
        <v>211</v>
      </c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</row>
    <row r="33" spans="1:16" ht="15" customHeight="1" x14ac:dyDescent="0.25">
      <c r="A33" s="129" t="s">
        <v>210</v>
      </c>
      <c r="B33" s="135" t="s">
        <v>167</v>
      </c>
      <c r="C33" s="131" t="s">
        <v>212</v>
      </c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</row>
    <row r="34" spans="1:16" ht="15" customHeight="1" x14ac:dyDescent="0.25">
      <c r="A34" s="132" t="s">
        <v>14</v>
      </c>
      <c r="B34" s="126" t="s">
        <v>135</v>
      </c>
      <c r="C34" s="137" t="s">
        <v>167</v>
      </c>
      <c r="D34" s="157">
        <f>SUM(D35:D37)</f>
        <v>0</v>
      </c>
      <c r="E34" s="157">
        <f t="shared" ref="E34:P34" si="7">SUM(E35:E37)</f>
        <v>0</v>
      </c>
      <c r="F34" s="157">
        <f t="shared" si="7"/>
        <v>0</v>
      </c>
      <c r="G34" s="157">
        <f t="shared" si="7"/>
        <v>0</v>
      </c>
      <c r="H34" s="157">
        <f t="shared" si="7"/>
        <v>0</v>
      </c>
      <c r="I34" s="157">
        <f t="shared" si="7"/>
        <v>0</v>
      </c>
      <c r="J34" s="157">
        <f t="shared" si="7"/>
        <v>0</v>
      </c>
      <c r="K34" s="157">
        <f t="shared" si="7"/>
        <v>0</v>
      </c>
      <c r="L34" s="157">
        <f t="shared" si="7"/>
        <v>0</v>
      </c>
      <c r="M34" s="157">
        <f t="shared" si="7"/>
        <v>0</v>
      </c>
      <c r="N34" s="157">
        <f t="shared" si="7"/>
        <v>0</v>
      </c>
      <c r="O34" s="157">
        <f t="shared" si="7"/>
        <v>0</v>
      </c>
      <c r="P34" s="157">
        <f t="shared" si="7"/>
        <v>0</v>
      </c>
    </row>
    <row r="35" spans="1:16" ht="15" customHeight="1" x14ac:dyDescent="0.25">
      <c r="A35" s="129" t="s">
        <v>213</v>
      </c>
      <c r="B35" s="135" t="s">
        <v>167</v>
      </c>
      <c r="C35" s="131" t="s">
        <v>216</v>
      </c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</row>
    <row r="36" spans="1:16" ht="15" customHeight="1" x14ac:dyDescent="0.25">
      <c r="A36" s="129" t="s">
        <v>214</v>
      </c>
      <c r="B36" s="135" t="s">
        <v>167</v>
      </c>
      <c r="C36" s="131" t="s">
        <v>217</v>
      </c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</row>
    <row r="37" spans="1:16" ht="15" customHeight="1" x14ac:dyDescent="0.25">
      <c r="A37" s="129" t="s">
        <v>215</v>
      </c>
      <c r="B37" s="135" t="s">
        <v>167</v>
      </c>
      <c r="C37" s="131" t="s">
        <v>218</v>
      </c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</row>
    <row r="38" spans="1:16" ht="15" customHeight="1" x14ac:dyDescent="0.25">
      <c r="A38" s="132" t="s">
        <v>15</v>
      </c>
      <c r="B38" s="126" t="s">
        <v>137</v>
      </c>
      <c r="C38" s="137" t="s">
        <v>167</v>
      </c>
      <c r="D38" s="157">
        <f>SUM(D39:D41)</f>
        <v>0</v>
      </c>
      <c r="E38" s="157">
        <f t="shared" ref="E38:P38" si="8">SUM(E39:E41)</f>
        <v>0</v>
      </c>
      <c r="F38" s="157">
        <f t="shared" si="8"/>
        <v>0</v>
      </c>
      <c r="G38" s="157">
        <f t="shared" si="8"/>
        <v>0</v>
      </c>
      <c r="H38" s="157">
        <f t="shared" si="8"/>
        <v>0</v>
      </c>
      <c r="I38" s="157">
        <f t="shared" si="8"/>
        <v>0</v>
      </c>
      <c r="J38" s="157">
        <f t="shared" si="8"/>
        <v>0</v>
      </c>
      <c r="K38" s="157">
        <f t="shared" si="8"/>
        <v>0</v>
      </c>
      <c r="L38" s="157">
        <f t="shared" si="8"/>
        <v>0</v>
      </c>
      <c r="M38" s="157">
        <f t="shared" si="8"/>
        <v>0</v>
      </c>
      <c r="N38" s="157">
        <f t="shared" si="8"/>
        <v>0</v>
      </c>
      <c r="O38" s="157">
        <f t="shared" si="8"/>
        <v>0</v>
      </c>
      <c r="P38" s="157">
        <f t="shared" si="8"/>
        <v>0</v>
      </c>
    </row>
    <row r="39" spans="1:16" ht="15" customHeight="1" x14ac:dyDescent="0.25">
      <c r="A39" s="129" t="s">
        <v>219</v>
      </c>
      <c r="B39" s="135" t="s">
        <v>167</v>
      </c>
      <c r="C39" s="131" t="s">
        <v>222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</row>
    <row r="40" spans="1:16" ht="15" customHeight="1" x14ac:dyDescent="0.25">
      <c r="A40" s="129" t="s">
        <v>220</v>
      </c>
      <c r="B40" s="135" t="s">
        <v>167</v>
      </c>
      <c r="C40" s="131" t="s">
        <v>223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</row>
    <row r="41" spans="1:16" ht="15" customHeight="1" x14ac:dyDescent="0.25">
      <c r="A41" s="129" t="s">
        <v>221</v>
      </c>
      <c r="B41" s="135" t="s">
        <v>167</v>
      </c>
      <c r="C41" s="131" t="s">
        <v>224</v>
      </c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</row>
    <row r="42" spans="1:16" ht="15" customHeight="1" x14ac:dyDescent="0.25">
      <c r="A42" s="132" t="s">
        <v>16</v>
      </c>
      <c r="B42" s="126" t="s">
        <v>140</v>
      </c>
      <c r="C42" s="137" t="s">
        <v>167</v>
      </c>
      <c r="D42" s="157">
        <f>SUM(D43:D47)</f>
        <v>0</v>
      </c>
      <c r="E42" s="157">
        <f t="shared" ref="E42:P42" si="9">SUM(E43:E47)</f>
        <v>0</v>
      </c>
      <c r="F42" s="157">
        <f t="shared" si="9"/>
        <v>0</v>
      </c>
      <c r="G42" s="157">
        <f t="shared" si="9"/>
        <v>0</v>
      </c>
      <c r="H42" s="157">
        <f t="shared" si="9"/>
        <v>0</v>
      </c>
      <c r="I42" s="157">
        <f t="shared" si="9"/>
        <v>0</v>
      </c>
      <c r="J42" s="157">
        <f t="shared" si="9"/>
        <v>0</v>
      </c>
      <c r="K42" s="157">
        <f t="shared" si="9"/>
        <v>0</v>
      </c>
      <c r="L42" s="157">
        <f t="shared" si="9"/>
        <v>0</v>
      </c>
      <c r="M42" s="157">
        <f t="shared" si="9"/>
        <v>0</v>
      </c>
      <c r="N42" s="157">
        <f t="shared" si="9"/>
        <v>0</v>
      </c>
      <c r="O42" s="157">
        <f t="shared" si="9"/>
        <v>0</v>
      </c>
      <c r="P42" s="157">
        <f t="shared" si="9"/>
        <v>0</v>
      </c>
    </row>
    <row r="43" spans="1:16" ht="15" customHeight="1" x14ac:dyDescent="0.25">
      <c r="A43" s="129" t="s">
        <v>225</v>
      </c>
      <c r="B43" s="135" t="s">
        <v>167</v>
      </c>
      <c r="C43" s="131" t="s">
        <v>230</v>
      </c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</row>
    <row r="44" spans="1:16" ht="15" customHeight="1" x14ac:dyDescent="0.25">
      <c r="A44" s="129" t="s">
        <v>226</v>
      </c>
      <c r="B44" s="135" t="s">
        <v>167</v>
      </c>
      <c r="C44" s="131" t="s">
        <v>231</v>
      </c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</row>
    <row r="45" spans="1:16" ht="15" customHeight="1" x14ac:dyDescent="0.25">
      <c r="A45" s="129" t="s">
        <v>227</v>
      </c>
      <c r="B45" s="135" t="s">
        <v>167</v>
      </c>
      <c r="C45" s="131" t="s">
        <v>232</v>
      </c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</row>
    <row r="46" spans="1:16" ht="15" customHeight="1" x14ac:dyDescent="0.25">
      <c r="A46" s="129" t="s">
        <v>228</v>
      </c>
      <c r="B46" s="135" t="s">
        <v>167</v>
      </c>
      <c r="C46" s="131" t="s">
        <v>233</v>
      </c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</row>
    <row r="47" spans="1:16" ht="15" customHeight="1" x14ac:dyDescent="0.25">
      <c r="A47" s="129" t="s">
        <v>229</v>
      </c>
      <c r="B47" s="135" t="s">
        <v>167</v>
      </c>
      <c r="C47" s="131" t="s">
        <v>234</v>
      </c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</row>
    <row r="48" spans="1:16" ht="15" customHeight="1" x14ac:dyDescent="0.25">
      <c r="A48" s="132" t="s">
        <v>17</v>
      </c>
      <c r="B48" s="126" t="s">
        <v>141</v>
      </c>
      <c r="C48" s="137" t="s">
        <v>167</v>
      </c>
      <c r="D48" s="157">
        <f>SUM(D49:D54)</f>
        <v>0</v>
      </c>
      <c r="E48" s="157">
        <f t="shared" ref="E48:P48" si="10">SUM(E49:E54)</f>
        <v>0</v>
      </c>
      <c r="F48" s="157">
        <f t="shared" si="10"/>
        <v>0</v>
      </c>
      <c r="G48" s="157">
        <f t="shared" si="10"/>
        <v>0</v>
      </c>
      <c r="H48" s="157">
        <f t="shared" si="10"/>
        <v>0</v>
      </c>
      <c r="I48" s="157">
        <f t="shared" si="10"/>
        <v>0</v>
      </c>
      <c r="J48" s="157">
        <f t="shared" si="10"/>
        <v>0</v>
      </c>
      <c r="K48" s="157">
        <f t="shared" si="10"/>
        <v>0</v>
      </c>
      <c r="L48" s="157">
        <f t="shared" si="10"/>
        <v>0</v>
      </c>
      <c r="M48" s="157">
        <f t="shared" si="10"/>
        <v>0</v>
      </c>
      <c r="N48" s="157">
        <f t="shared" si="10"/>
        <v>0</v>
      </c>
      <c r="O48" s="157">
        <f t="shared" si="10"/>
        <v>0</v>
      </c>
      <c r="P48" s="157">
        <f t="shared" si="10"/>
        <v>0</v>
      </c>
    </row>
    <row r="49" spans="1:16" ht="15" customHeight="1" x14ac:dyDescent="0.25">
      <c r="A49" s="129" t="s">
        <v>235</v>
      </c>
      <c r="B49" s="135" t="s">
        <v>167</v>
      </c>
      <c r="C49" s="131" t="s">
        <v>241</v>
      </c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</row>
    <row r="50" spans="1:16" ht="15" customHeight="1" x14ac:dyDescent="0.25">
      <c r="A50" s="129" t="s">
        <v>236</v>
      </c>
      <c r="B50" s="135" t="s">
        <v>167</v>
      </c>
      <c r="C50" s="131" t="s">
        <v>242</v>
      </c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</row>
    <row r="51" spans="1:16" ht="15" customHeight="1" x14ac:dyDescent="0.25">
      <c r="A51" s="129" t="s">
        <v>237</v>
      </c>
      <c r="B51" s="135" t="s">
        <v>167</v>
      </c>
      <c r="C51" s="131" t="s">
        <v>243</v>
      </c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</row>
    <row r="52" spans="1:16" ht="15" customHeight="1" x14ac:dyDescent="0.25">
      <c r="A52" s="129" t="s">
        <v>238</v>
      </c>
      <c r="B52" s="135" t="s">
        <v>167</v>
      </c>
      <c r="C52" s="131" t="s">
        <v>244</v>
      </c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</row>
    <row r="53" spans="1:16" ht="15" customHeight="1" x14ac:dyDescent="0.25">
      <c r="A53" s="129" t="s">
        <v>239</v>
      </c>
      <c r="B53" s="135" t="s">
        <v>167</v>
      </c>
      <c r="C53" s="131" t="s">
        <v>245</v>
      </c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</row>
    <row r="54" spans="1:16" ht="15" customHeight="1" x14ac:dyDescent="0.25">
      <c r="A54" s="129" t="s">
        <v>240</v>
      </c>
      <c r="B54" s="135" t="s">
        <v>167</v>
      </c>
      <c r="C54" s="131" t="s">
        <v>246</v>
      </c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</row>
    <row r="55" spans="1:16" ht="15" customHeight="1" x14ac:dyDescent="0.25">
      <c r="A55" s="132" t="s">
        <v>18</v>
      </c>
      <c r="B55" s="126" t="s">
        <v>143</v>
      </c>
      <c r="C55" s="137" t="s">
        <v>167</v>
      </c>
      <c r="D55" s="157">
        <f>SUM(D56:D60)</f>
        <v>0</v>
      </c>
      <c r="E55" s="157">
        <f t="shared" ref="E55:P55" si="11">SUM(E56:E60)</f>
        <v>0</v>
      </c>
      <c r="F55" s="157">
        <f t="shared" si="11"/>
        <v>0</v>
      </c>
      <c r="G55" s="157">
        <f t="shared" si="11"/>
        <v>0</v>
      </c>
      <c r="H55" s="157">
        <f t="shared" si="11"/>
        <v>0</v>
      </c>
      <c r="I55" s="157">
        <f t="shared" si="11"/>
        <v>0</v>
      </c>
      <c r="J55" s="157">
        <f t="shared" si="11"/>
        <v>0</v>
      </c>
      <c r="K55" s="157">
        <f t="shared" si="11"/>
        <v>0</v>
      </c>
      <c r="L55" s="157">
        <f t="shared" si="11"/>
        <v>0</v>
      </c>
      <c r="M55" s="157">
        <f t="shared" si="11"/>
        <v>0</v>
      </c>
      <c r="N55" s="157">
        <f t="shared" si="11"/>
        <v>0</v>
      </c>
      <c r="O55" s="157">
        <f t="shared" si="11"/>
        <v>0</v>
      </c>
      <c r="P55" s="157">
        <f t="shared" si="11"/>
        <v>0</v>
      </c>
    </row>
    <row r="56" spans="1:16" ht="15" customHeight="1" x14ac:dyDescent="0.25">
      <c r="A56" s="129" t="s">
        <v>247</v>
      </c>
      <c r="B56" s="135" t="s">
        <v>167</v>
      </c>
      <c r="C56" s="131" t="s">
        <v>252</v>
      </c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</row>
    <row r="57" spans="1:16" ht="15" customHeight="1" x14ac:dyDescent="0.25">
      <c r="A57" s="129" t="s">
        <v>248</v>
      </c>
      <c r="B57" s="135" t="s">
        <v>167</v>
      </c>
      <c r="C57" s="131" t="s">
        <v>253</v>
      </c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</row>
    <row r="58" spans="1:16" ht="15" customHeight="1" x14ac:dyDescent="0.25">
      <c r="A58" s="129" t="s">
        <v>249</v>
      </c>
      <c r="B58" s="135" t="s">
        <v>167</v>
      </c>
      <c r="C58" s="131" t="s">
        <v>254</v>
      </c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</row>
    <row r="59" spans="1:16" ht="15" customHeight="1" x14ac:dyDescent="0.25">
      <c r="A59" s="129" t="s">
        <v>250</v>
      </c>
      <c r="B59" s="135" t="s">
        <v>167</v>
      </c>
      <c r="C59" s="131" t="s">
        <v>255</v>
      </c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</row>
    <row r="60" spans="1:16" ht="15" customHeight="1" x14ac:dyDescent="0.25">
      <c r="A60" s="129" t="s">
        <v>251</v>
      </c>
      <c r="B60" s="135" t="s">
        <v>167</v>
      </c>
      <c r="C60" s="131" t="s">
        <v>256</v>
      </c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</row>
    <row r="61" spans="1:16" ht="15" customHeight="1" x14ac:dyDescent="0.25">
      <c r="A61" s="129"/>
      <c r="B61" s="135"/>
      <c r="C61" s="131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</row>
    <row r="62" spans="1:16" ht="15" customHeight="1" x14ac:dyDescent="0.25">
      <c r="A62" s="115"/>
      <c r="B62" s="18"/>
      <c r="C62" s="138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</row>
    <row r="63" spans="1:16" ht="28.5" x14ac:dyDescent="0.25">
      <c r="A63" s="140" t="s">
        <v>169</v>
      </c>
      <c r="B63" s="115"/>
      <c r="C63" s="115"/>
      <c r="D63" s="157">
        <f t="shared" ref="D63:P63" si="12">D8+D10+D14+D19+D26+D31+D34+D38+D42+D48+D55</f>
        <v>0</v>
      </c>
      <c r="E63" s="157">
        <f t="shared" si="12"/>
        <v>0</v>
      </c>
      <c r="F63" s="157">
        <f t="shared" si="12"/>
        <v>0</v>
      </c>
      <c r="G63" s="157">
        <f t="shared" si="12"/>
        <v>0</v>
      </c>
      <c r="H63" s="157">
        <f t="shared" si="12"/>
        <v>0</v>
      </c>
      <c r="I63" s="157">
        <f t="shared" si="12"/>
        <v>0</v>
      </c>
      <c r="J63" s="157">
        <f t="shared" si="12"/>
        <v>0</v>
      </c>
      <c r="K63" s="157">
        <f t="shared" si="12"/>
        <v>0</v>
      </c>
      <c r="L63" s="157">
        <f t="shared" si="12"/>
        <v>0</v>
      </c>
      <c r="M63" s="157">
        <f t="shared" si="12"/>
        <v>0</v>
      </c>
      <c r="N63" s="157">
        <f t="shared" si="12"/>
        <v>0</v>
      </c>
      <c r="O63" s="157">
        <f t="shared" si="12"/>
        <v>0</v>
      </c>
      <c r="P63" s="157">
        <f t="shared" si="12"/>
        <v>0</v>
      </c>
    </row>
    <row r="64" spans="1:16" x14ac:dyDescent="0.25">
      <c r="A64" s="125"/>
      <c r="B64" s="115"/>
      <c r="C64" s="11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</row>
    <row r="65" spans="1:16" x14ac:dyDescent="0.25">
      <c r="A65" s="144" t="s">
        <v>170</v>
      </c>
      <c r="B65" s="145"/>
      <c r="C65" s="145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N65" s="191"/>
      <c r="O65" s="191"/>
      <c r="P65" s="191"/>
    </row>
    <row r="66" spans="1:16" x14ac:dyDescent="0.25">
      <c r="A66" s="146" t="s">
        <v>171</v>
      </c>
      <c r="B66" s="147"/>
      <c r="C66" s="147"/>
      <c r="D66" s="168">
        <f t="shared" ref="D66:P66" si="13">D6-D65</f>
        <v>0</v>
      </c>
      <c r="E66" s="168">
        <f t="shared" si="13"/>
        <v>0</v>
      </c>
      <c r="F66" s="168">
        <f t="shared" si="13"/>
        <v>0</v>
      </c>
      <c r="G66" s="168">
        <f t="shared" si="13"/>
        <v>0</v>
      </c>
      <c r="H66" s="168">
        <f t="shared" si="13"/>
        <v>0</v>
      </c>
      <c r="I66" s="168">
        <f t="shared" si="13"/>
        <v>0</v>
      </c>
      <c r="J66" s="168">
        <f t="shared" si="13"/>
        <v>0</v>
      </c>
      <c r="K66" s="168">
        <f t="shared" si="13"/>
        <v>0</v>
      </c>
      <c r="L66" s="168">
        <f t="shared" si="13"/>
        <v>0</v>
      </c>
      <c r="M66" s="168">
        <f t="shared" si="13"/>
        <v>0</v>
      </c>
      <c r="N66" s="168">
        <f t="shared" si="13"/>
        <v>0</v>
      </c>
      <c r="O66" s="168">
        <f t="shared" si="13"/>
        <v>0</v>
      </c>
      <c r="P66" s="168">
        <f t="shared" si="13"/>
        <v>0</v>
      </c>
    </row>
    <row r="67" spans="1:16" x14ac:dyDescent="0.25">
      <c r="A67" s="169" t="s">
        <v>345</v>
      </c>
      <c r="B67" s="170"/>
      <c r="C67" s="170"/>
      <c r="D67" s="169">
        <v>73</v>
      </c>
      <c r="E67" s="169">
        <v>67</v>
      </c>
      <c r="F67" s="169">
        <v>1</v>
      </c>
      <c r="G67" s="169">
        <v>1</v>
      </c>
      <c r="H67" s="169">
        <v>37</v>
      </c>
      <c r="I67" s="169">
        <v>34</v>
      </c>
      <c r="J67" s="169">
        <v>19</v>
      </c>
      <c r="K67" s="169">
        <v>18</v>
      </c>
      <c r="L67" s="169">
        <v>0</v>
      </c>
      <c r="M67" s="169">
        <v>0</v>
      </c>
      <c r="N67" s="169">
        <v>0</v>
      </c>
      <c r="O67" s="169">
        <v>0</v>
      </c>
      <c r="P67" s="169">
        <v>0</v>
      </c>
    </row>
    <row r="68" spans="1:16" x14ac:dyDescent="0.25">
      <c r="A68" s="146" t="s">
        <v>344</v>
      </c>
      <c r="B68" s="168"/>
      <c r="C68" s="168"/>
      <c r="D68" s="168">
        <f t="shared" ref="D68:P68" si="14">D6-D67</f>
        <v>-73</v>
      </c>
      <c r="E68" s="168">
        <f t="shared" si="14"/>
        <v>-67</v>
      </c>
      <c r="F68" s="168">
        <f t="shared" si="14"/>
        <v>-1</v>
      </c>
      <c r="G68" s="168">
        <f t="shared" si="14"/>
        <v>-1</v>
      </c>
      <c r="H68" s="168">
        <f t="shared" si="14"/>
        <v>-37</v>
      </c>
      <c r="I68" s="168">
        <f t="shared" si="14"/>
        <v>-34</v>
      </c>
      <c r="J68" s="168">
        <f t="shared" si="14"/>
        <v>-19</v>
      </c>
      <c r="K68" s="168">
        <f t="shared" si="14"/>
        <v>-18</v>
      </c>
      <c r="L68" s="168">
        <f t="shared" si="14"/>
        <v>0</v>
      </c>
      <c r="M68" s="168">
        <f t="shared" si="14"/>
        <v>0</v>
      </c>
      <c r="N68" s="168">
        <f t="shared" si="14"/>
        <v>0</v>
      </c>
      <c r="O68" s="168">
        <f t="shared" si="14"/>
        <v>0</v>
      </c>
      <c r="P68" s="168">
        <f t="shared" si="14"/>
        <v>0</v>
      </c>
    </row>
    <row r="69" spans="1:16" ht="106.5" customHeight="1" x14ac:dyDescent="0.25">
      <c r="A69" s="327" t="s">
        <v>343</v>
      </c>
      <c r="B69" s="328"/>
      <c r="C69" s="329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</row>
  </sheetData>
  <sheetProtection sort="0" autoFilter="0"/>
  <mergeCells count="2">
    <mergeCell ref="A2:P2"/>
    <mergeCell ref="A69:C6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X69"/>
  <sheetViews>
    <sheetView zoomScale="80" zoomScaleNormal="80" workbookViewId="0">
      <pane xSplit="3" ySplit="6" topLeftCell="M53" activePane="bottomRight" state="frozen"/>
      <selection pane="topRight" activeCell="D1" sqref="D1"/>
      <selection pane="bottomLeft" activeCell="A7" sqref="A7"/>
      <selection pane="bottomRight" activeCell="P67" sqref="P67"/>
    </sheetView>
  </sheetViews>
  <sheetFormatPr defaultRowHeight="15" x14ac:dyDescent="0.25"/>
  <cols>
    <col min="1" max="1" width="46.85546875" style="18" customWidth="1"/>
    <col min="2" max="2" width="17.140625" style="18" customWidth="1"/>
    <col min="3" max="3" width="16.7109375" style="18" customWidth="1"/>
    <col min="4" max="4" width="13.85546875" style="18" customWidth="1"/>
    <col min="5" max="5" width="14.85546875" style="18" customWidth="1"/>
    <col min="6" max="6" width="9.140625" style="18"/>
    <col min="7" max="7" width="11.5703125" style="18" customWidth="1"/>
    <col min="8" max="9" width="9.140625" style="18"/>
    <col min="10" max="10" width="9.140625" style="290"/>
    <col min="11" max="11" width="10" style="290" customWidth="1"/>
    <col min="12" max="13" width="9.140625" style="290"/>
    <col min="14" max="14" width="10.85546875" style="290" customWidth="1"/>
    <col min="15" max="15" width="9.140625" style="290"/>
    <col min="16" max="16" width="13.28515625" style="290" customWidth="1"/>
    <col min="17" max="18" width="9.140625" style="290"/>
    <col min="19" max="19" width="14" style="290" customWidth="1"/>
    <col min="20" max="20" width="13.5703125" style="290" customWidth="1"/>
    <col min="21" max="22" width="9.140625" style="290"/>
    <col min="23" max="23" width="10.28515625" style="290" customWidth="1"/>
    <col min="24" max="24" width="11.42578125" style="290" customWidth="1"/>
    <col min="25" max="16384" width="9.140625" style="18"/>
  </cols>
  <sheetData>
    <row r="2" spans="1:24" ht="18.75" x14ac:dyDescent="0.25">
      <c r="A2" s="322" t="s">
        <v>296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4" spans="1:24" ht="204" customHeight="1" x14ac:dyDescent="0.25">
      <c r="A4" s="172" t="s">
        <v>163</v>
      </c>
      <c r="B4" s="117" t="s">
        <v>297</v>
      </c>
      <c r="C4" s="117" t="s">
        <v>298</v>
      </c>
      <c r="D4" s="117" t="s">
        <v>299</v>
      </c>
      <c r="E4" s="117" t="s">
        <v>300</v>
      </c>
      <c r="F4" s="117" t="s">
        <v>301</v>
      </c>
      <c r="G4" s="117" t="s">
        <v>302</v>
      </c>
      <c r="H4" s="117" t="s">
        <v>303</v>
      </c>
      <c r="I4" s="117" t="s">
        <v>304</v>
      </c>
      <c r="J4" s="284" t="s">
        <v>305</v>
      </c>
      <c r="K4" s="284" t="s">
        <v>306</v>
      </c>
      <c r="L4" s="284" t="s">
        <v>307</v>
      </c>
      <c r="M4" s="284" t="s">
        <v>308</v>
      </c>
      <c r="N4" s="284" t="s">
        <v>309</v>
      </c>
      <c r="O4" s="284" t="s">
        <v>310</v>
      </c>
      <c r="P4" s="284" t="s">
        <v>311</v>
      </c>
      <c r="Q4" s="284" t="s">
        <v>312</v>
      </c>
      <c r="R4" s="284" t="s">
        <v>313</v>
      </c>
      <c r="S4" s="284" t="s">
        <v>314</v>
      </c>
      <c r="T4" s="284" t="s">
        <v>315</v>
      </c>
      <c r="U4" s="284" t="s">
        <v>316</v>
      </c>
      <c r="V4" s="284" t="s">
        <v>317</v>
      </c>
      <c r="W4" s="284" t="s">
        <v>318</v>
      </c>
      <c r="X4" s="284" t="s">
        <v>319</v>
      </c>
    </row>
    <row r="5" spans="1:24" x14ac:dyDescent="0.25">
      <c r="A5" s="115"/>
      <c r="B5" s="172">
        <v>1</v>
      </c>
      <c r="C5" s="172">
        <v>2</v>
      </c>
      <c r="D5" s="172">
        <v>3</v>
      </c>
      <c r="E5" s="172">
        <v>4</v>
      </c>
      <c r="F5" s="172">
        <v>5</v>
      </c>
      <c r="G5" s="172">
        <v>6</v>
      </c>
      <c r="H5" s="172">
        <v>7</v>
      </c>
      <c r="I5" s="172">
        <v>8</v>
      </c>
      <c r="J5" s="285">
        <v>9</v>
      </c>
      <c r="K5" s="285">
        <v>10</v>
      </c>
      <c r="L5" s="285">
        <v>11</v>
      </c>
      <c r="M5" s="285">
        <v>12</v>
      </c>
      <c r="N5" s="285">
        <v>13</v>
      </c>
      <c r="O5" s="285">
        <v>14</v>
      </c>
      <c r="P5" s="285">
        <v>15</v>
      </c>
      <c r="Q5" s="285">
        <v>16</v>
      </c>
      <c r="R5" s="285">
        <v>17</v>
      </c>
      <c r="S5" s="285">
        <v>18</v>
      </c>
      <c r="T5" s="285">
        <v>19</v>
      </c>
      <c r="U5" s="285">
        <v>20</v>
      </c>
      <c r="V5" s="285">
        <v>21</v>
      </c>
      <c r="W5" s="285">
        <v>22</v>
      </c>
      <c r="X5" s="285">
        <v>23</v>
      </c>
    </row>
    <row r="6" spans="1:24" ht="45.75" customHeight="1" x14ac:dyDescent="0.25">
      <c r="A6" s="118" t="s">
        <v>172</v>
      </c>
      <c r="B6" s="119" t="s">
        <v>147</v>
      </c>
      <c r="C6" s="120" t="s">
        <v>167</v>
      </c>
      <c r="D6" s="121">
        <f t="shared" ref="D6:X6" si="0">SUM(D9:D9,D11:D13,D15:D18,D20:D25,D27:D30,D32:D33,D35:D37,D39:D41,D43:D47,D49:D54,D56:D60)</f>
        <v>0</v>
      </c>
      <c r="E6" s="121">
        <f t="shared" si="0"/>
        <v>0</v>
      </c>
      <c r="F6" s="173">
        <f t="shared" si="0"/>
        <v>0</v>
      </c>
      <c r="G6" s="173">
        <f t="shared" si="0"/>
        <v>0</v>
      </c>
      <c r="H6" s="173">
        <f t="shared" si="0"/>
        <v>0</v>
      </c>
      <c r="I6" s="173">
        <f t="shared" si="0"/>
        <v>0</v>
      </c>
      <c r="J6" s="156">
        <f t="shared" si="0"/>
        <v>0</v>
      </c>
      <c r="K6" s="156">
        <f t="shared" si="0"/>
        <v>0</v>
      </c>
      <c r="L6" s="156">
        <f t="shared" si="0"/>
        <v>0</v>
      </c>
      <c r="M6" s="156">
        <f t="shared" si="0"/>
        <v>0</v>
      </c>
      <c r="N6" s="156">
        <f t="shared" si="0"/>
        <v>0</v>
      </c>
      <c r="O6" s="156">
        <f t="shared" si="0"/>
        <v>0</v>
      </c>
      <c r="P6" s="156">
        <f t="shared" si="0"/>
        <v>0</v>
      </c>
      <c r="Q6" s="156">
        <f t="shared" si="0"/>
        <v>0</v>
      </c>
      <c r="R6" s="156">
        <f t="shared" si="0"/>
        <v>0</v>
      </c>
      <c r="S6" s="156">
        <f t="shared" si="0"/>
        <v>0</v>
      </c>
      <c r="T6" s="156">
        <f t="shared" si="0"/>
        <v>0</v>
      </c>
      <c r="U6" s="156">
        <f t="shared" si="0"/>
        <v>0</v>
      </c>
      <c r="V6" s="156">
        <f t="shared" si="0"/>
        <v>0</v>
      </c>
      <c r="W6" s="156">
        <f t="shared" si="0"/>
        <v>0</v>
      </c>
      <c r="X6" s="156">
        <f t="shared" si="0"/>
        <v>0</v>
      </c>
    </row>
    <row r="7" spans="1:24" ht="15" customHeight="1" x14ac:dyDescent="0.25">
      <c r="A7" s="122" t="s">
        <v>168</v>
      </c>
      <c r="B7" s="117"/>
      <c r="C7" s="123"/>
      <c r="D7" s="279"/>
      <c r="E7" s="279"/>
      <c r="F7" s="174"/>
      <c r="G7" s="174"/>
      <c r="H7" s="174"/>
      <c r="I7" s="174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</row>
    <row r="8" spans="1:24" ht="15" customHeight="1" x14ac:dyDescent="0.25">
      <c r="A8" s="125" t="s">
        <v>160</v>
      </c>
      <c r="B8" s="126" t="s">
        <v>145</v>
      </c>
      <c r="C8" s="127" t="s">
        <v>167</v>
      </c>
      <c r="D8" s="128">
        <f>SUM(D9:D9)</f>
        <v>0</v>
      </c>
      <c r="E8" s="128">
        <f t="shared" ref="E8:X8" si="1">SUM(E9:E9)</f>
        <v>0</v>
      </c>
      <c r="F8" s="175">
        <f t="shared" si="1"/>
        <v>0</v>
      </c>
      <c r="G8" s="175">
        <f t="shared" si="1"/>
        <v>0</v>
      </c>
      <c r="H8" s="175">
        <f t="shared" si="1"/>
        <v>0</v>
      </c>
      <c r="I8" s="175">
        <f t="shared" si="1"/>
        <v>0</v>
      </c>
      <c r="J8" s="159">
        <f t="shared" si="1"/>
        <v>0</v>
      </c>
      <c r="K8" s="159">
        <f t="shared" si="1"/>
        <v>0</v>
      </c>
      <c r="L8" s="159">
        <f t="shared" si="1"/>
        <v>0</v>
      </c>
      <c r="M8" s="159">
        <f t="shared" si="1"/>
        <v>0</v>
      </c>
      <c r="N8" s="159">
        <f t="shared" si="1"/>
        <v>0</v>
      </c>
      <c r="O8" s="159">
        <f t="shared" si="1"/>
        <v>0</v>
      </c>
      <c r="P8" s="159">
        <f t="shared" si="1"/>
        <v>0</v>
      </c>
      <c r="Q8" s="159">
        <f t="shared" si="1"/>
        <v>0</v>
      </c>
      <c r="R8" s="159">
        <f t="shared" si="1"/>
        <v>0</v>
      </c>
      <c r="S8" s="159">
        <f t="shared" si="1"/>
        <v>0</v>
      </c>
      <c r="T8" s="159">
        <f t="shared" si="1"/>
        <v>0</v>
      </c>
      <c r="U8" s="159">
        <f t="shared" si="1"/>
        <v>0</v>
      </c>
      <c r="V8" s="159">
        <f t="shared" si="1"/>
        <v>0</v>
      </c>
      <c r="W8" s="159">
        <f t="shared" si="1"/>
        <v>0</v>
      </c>
      <c r="X8" s="159">
        <f t="shared" si="1"/>
        <v>0</v>
      </c>
    </row>
    <row r="9" spans="1:24" ht="15" customHeight="1" x14ac:dyDescent="0.25">
      <c r="A9" s="129" t="s">
        <v>173</v>
      </c>
      <c r="B9" s="130" t="s">
        <v>167</v>
      </c>
      <c r="C9" s="131" t="s">
        <v>174</v>
      </c>
      <c r="D9" s="186"/>
      <c r="E9" s="186"/>
      <c r="F9" s="192"/>
      <c r="G9" s="192"/>
      <c r="H9" s="192"/>
      <c r="I9" s="192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</row>
    <row r="10" spans="1:24" ht="15" customHeight="1" x14ac:dyDescent="0.25">
      <c r="A10" s="132" t="s">
        <v>9</v>
      </c>
      <c r="B10" s="126" t="s">
        <v>126</v>
      </c>
      <c r="C10" s="133" t="s">
        <v>167</v>
      </c>
      <c r="D10" s="134">
        <f>SUM(D11:D13)</f>
        <v>0</v>
      </c>
      <c r="E10" s="134">
        <f t="shared" ref="E10:X10" si="2">SUM(E11:E13)</f>
        <v>0</v>
      </c>
      <c r="F10" s="176">
        <f t="shared" si="2"/>
        <v>0</v>
      </c>
      <c r="G10" s="176">
        <f t="shared" si="2"/>
        <v>0</v>
      </c>
      <c r="H10" s="176">
        <f t="shared" si="2"/>
        <v>0</v>
      </c>
      <c r="I10" s="176">
        <f t="shared" si="2"/>
        <v>0</v>
      </c>
      <c r="J10" s="157">
        <f t="shared" si="2"/>
        <v>0</v>
      </c>
      <c r="K10" s="157">
        <f t="shared" si="2"/>
        <v>0</v>
      </c>
      <c r="L10" s="157">
        <f t="shared" si="2"/>
        <v>0</v>
      </c>
      <c r="M10" s="157">
        <f t="shared" si="2"/>
        <v>0</v>
      </c>
      <c r="N10" s="157">
        <f t="shared" si="2"/>
        <v>0</v>
      </c>
      <c r="O10" s="157">
        <f t="shared" si="2"/>
        <v>0</v>
      </c>
      <c r="P10" s="157">
        <f t="shared" si="2"/>
        <v>0</v>
      </c>
      <c r="Q10" s="157">
        <f t="shared" si="2"/>
        <v>0</v>
      </c>
      <c r="R10" s="157">
        <f t="shared" si="2"/>
        <v>0</v>
      </c>
      <c r="S10" s="157">
        <f t="shared" si="2"/>
        <v>0</v>
      </c>
      <c r="T10" s="157">
        <f t="shared" si="2"/>
        <v>0</v>
      </c>
      <c r="U10" s="157">
        <f t="shared" si="2"/>
        <v>0</v>
      </c>
      <c r="V10" s="157">
        <f t="shared" si="2"/>
        <v>0</v>
      </c>
      <c r="W10" s="157">
        <f t="shared" si="2"/>
        <v>0</v>
      </c>
      <c r="X10" s="157">
        <f t="shared" si="2"/>
        <v>0</v>
      </c>
    </row>
    <row r="11" spans="1:24" ht="15" customHeight="1" x14ac:dyDescent="0.25">
      <c r="A11" s="129" t="s">
        <v>175</v>
      </c>
      <c r="B11" s="135" t="s">
        <v>167</v>
      </c>
      <c r="C11" s="131" t="s">
        <v>178</v>
      </c>
      <c r="D11" s="187"/>
      <c r="E11" s="187"/>
      <c r="F11" s="193"/>
      <c r="G11" s="193"/>
      <c r="H11" s="193"/>
      <c r="I11" s="193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</row>
    <row r="12" spans="1:24" ht="15" customHeight="1" x14ac:dyDescent="0.25">
      <c r="A12" s="129" t="s">
        <v>176</v>
      </c>
      <c r="B12" s="135" t="s">
        <v>167</v>
      </c>
      <c r="C12" s="131" t="s">
        <v>179</v>
      </c>
      <c r="D12" s="187"/>
      <c r="E12" s="187"/>
      <c r="F12" s="193"/>
      <c r="G12" s="193"/>
      <c r="H12" s="193"/>
      <c r="I12" s="193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</row>
    <row r="13" spans="1:24" ht="15" customHeight="1" x14ac:dyDescent="0.25">
      <c r="A13" s="129" t="s">
        <v>177</v>
      </c>
      <c r="B13" s="135" t="s">
        <v>167</v>
      </c>
      <c r="C13" s="131" t="s">
        <v>180</v>
      </c>
      <c r="D13" s="187"/>
      <c r="E13" s="187"/>
      <c r="F13" s="193"/>
      <c r="G13" s="193"/>
      <c r="H13" s="193"/>
      <c r="I13" s="193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</row>
    <row r="14" spans="1:24" ht="15" customHeight="1" x14ac:dyDescent="0.25">
      <c r="A14" s="132" t="s">
        <v>10</v>
      </c>
      <c r="B14" s="126" t="s">
        <v>127</v>
      </c>
      <c r="C14" s="137" t="s">
        <v>167</v>
      </c>
      <c r="D14" s="134">
        <f>SUM(D15:D18)</f>
        <v>0</v>
      </c>
      <c r="E14" s="134">
        <f t="shared" ref="E14:X14" si="3">SUM(E15:E18)</f>
        <v>0</v>
      </c>
      <c r="F14" s="176">
        <f t="shared" si="3"/>
        <v>0</v>
      </c>
      <c r="G14" s="176">
        <f t="shared" si="3"/>
        <v>0</v>
      </c>
      <c r="H14" s="176">
        <f t="shared" si="3"/>
        <v>0</v>
      </c>
      <c r="I14" s="176">
        <f t="shared" si="3"/>
        <v>0</v>
      </c>
      <c r="J14" s="157">
        <f t="shared" si="3"/>
        <v>0</v>
      </c>
      <c r="K14" s="157">
        <f t="shared" si="3"/>
        <v>0</v>
      </c>
      <c r="L14" s="157">
        <f t="shared" si="3"/>
        <v>0</v>
      </c>
      <c r="M14" s="157">
        <f t="shared" si="3"/>
        <v>0</v>
      </c>
      <c r="N14" s="157">
        <f t="shared" si="3"/>
        <v>0</v>
      </c>
      <c r="O14" s="157">
        <f t="shared" si="3"/>
        <v>0</v>
      </c>
      <c r="P14" s="157">
        <f t="shared" si="3"/>
        <v>0</v>
      </c>
      <c r="Q14" s="157">
        <f t="shared" si="3"/>
        <v>0</v>
      </c>
      <c r="R14" s="157">
        <f t="shared" si="3"/>
        <v>0</v>
      </c>
      <c r="S14" s="157">
        <f t="shared" si="3"/>
        <v>0</v>
      </c>
      <c r="T14" s="157">
        <f t="shared" si="3"/>
        <v>0</v>
      </c>
      <c r="U14" s="157">
        <f t="shared" si="3"/>
        <v>0</v>
      </c>
      <c r="V14" s="157">
        <f t="shared" si="3"/>
        <v>0</v>
      </c>
      <c r="W14" s="157">
        <f t="shared" si="3"/>
        <v>0</v>
      </c>
      <c r="X14" s="157">
        <f t="shared" si="3"/>
        <v>0</v>
      </c>
    </row>
    <row r="15" spans="1:24" ht="15" customHeight="1" x14ac:dyDescent="0.25">
      <c r="A15" s="129" t="s">
        <v>181</v>
      </c>
      <c r="B15" s="135" t="s">
        <v>167</v>
      </c>
      <c r="C15" s="131" t="s">
        <v>185</v>
      </c>
      <c r="D15" s="187"/>
      <c r="E15" s="187"/>
      <c r="F15" s="193"/>
      <c r="G15" s="193"/>
      <c r="H15" s="193"/>
      <c r="I15" s="193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</row>
    <row r="16" spans="1:24" ht="15" customHeight="1" x14ac:dyDescent="0.25">
      <c r="A16" s="129" t="s">
        <v>182</v>
      </c>
      <c r="B16" s="135" t="s">
        <v>167</v>
      </c>
      <c r="C16" s="131" t="s">
        <v>186</v>
      </c>
      <c r="D16" s="187"/>
      <c r="E16" s="187"/>
      <c r="F16" s="193"/>
      <c r="G16" s="193"/>
      <c r="H16" s="193"/>
      <c r="I16" s="193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</row>
    <row r="17" spans="1:24" ht="15" customHeight="1" x14ac:dyDescent="0.25">
      <c r="A17" s="129" t="s">
        <v>183</v>
      </c>
      <c r="B17" s="135" t="s">
        <v>167</v>
      </c>
      <c r="C17" s="131" t="s">
        <v>187</v>
      </c>
      <c r="D17" s="187"/>
      <c r="E17" s="187"/>
      <c r="F17" s="193"/>
      <c r="G17" s="193"/>
      <c r="H17" s="193"/>
      <c r="I17" s="193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</row>
    <row r="18" spans="1:24" ht="15" customHeight="1" x14ac:dyDescent="0.25">
      <c r="A18" s="129" t="s">
        <v>184</v>
      </c>
      <c r="B18" s="135" t="s">
        <v>167</v>
      </c>
      <c r="C18" s="131" t="s">
        <v>188</v>
      </c>
      <c r="D18" s="187"/>
      <c r="E18" s="187"/>
      <c r="F18" s="193"/>
      <c r="G18" s="193"/>
      <c r="H18" s="193"/>
      <c r="I18" s="193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</row>
    <row r="19" spans="1:24" ht="15" customHeight="1" x14ac:dyDescent="0.25">
      <c r="A19" s="132" t="s">
        <v>11</v>
      </c>
      <c r="B19" s="126" t="s">
        <v>130</v>
      </c>
      <c r="C19" s="137" t="s">
        <v>167</v>
      </c>
      <c r="D19" s="134">
        <f>SUM(D20:D25)</f>
        <v>0</v>
      </c>
      <c r="E19" s="134">
        <f t="shared" ref="E19:X19" si="4">SUM(E20:E25)</f>
        <v>0</v>
      </c>
      <c r="F19" s="176">
        <f t="shared" si="4"/>
        <v>0</v>
      </c>
      <c r="G19" s="176">
        <f t="shared" si="4"/>
        <v>0</v>
      </c>
      <c r="H19" s="176">
        <f t="shared" si="4"/>
        <v>0</v>
      </c>
      <c r="I19" s="176">
        <f t="shared" si="4"/>
        <v>0</v>
      </c>
      <c r="J19" s="157">
        <f t="shared" si="4"/>
        <v>0</v>
      </c>
      <c r="K19" s="157">
        <f t="shared" si="4"/>
        <v>0</v>
      </c>
      <c r="L19" s="157">
        <f t="shared" si="4"/>
        <v>0</v>
      </c>
      <c r="M19" s="157">
        <f t="shared" si="4"/>
        <v>0</v>
      </c>
      <c r="N19" s="157">
        <f t="shared" si="4"/>
        <v>0</v>
      </c>
      <c r="O19" s="157">
        <f t="shared" si="4"/>
        <v>0</v>
      </c>
      <c r="P19" s="157">
        <f t="shared" si="4"/>
        <v>0</v>
      </c>
      <c r="Q19" s="157">
        <f t="shared" si="4"/>
        <v>0</v>
      </c>
      <c r="R19" s="157">
        <f t="shared" si="4"/>
        <v>0</v>
      </c>
      <c r="S19" s="157">
        <f t="shared" si="4"/>
        <v>0</v>
      </c>
      <c r="T19" s="157">
        <f t="shared" si="4"/>
        <v>0</v>
      </c>
      <c r="U19" s="157">
        <f t="shared" si="4"/>
        <v>0</v>
      </c>
      <c r="V19" s="157">
        <f t="shared" si="4"/>
        <v>0</v>
      </c>
      <c r="W19" s="157">
        <f t="shared" si="4"/>
        <v>0</v>
      </c>
      <c r="X19" s="157">
        <f t="shared" si="4"/>
        <v>0</v>
      </c>
    </row>
    <row r="20" spans="1:24" ht="15" customHeight="1" x14ac:dyDescent="0.25">
      <c r="A20" s="129" t="s">
        <v>189</v>
      </c>
      <c r="B20" s="135" t="s">
        <v>167</v>
      </c>
      <c r="C20" s="131" t="s">
        <v>195</v>
      </c>
      <c r="D20" s="187"/>
      <c r="E20" s="187"/>
      <c r="F20" s="193"/>
      <c r="G20" s="193"/>
      <c r="H20" s="193"/>
      <c r="I20" s="193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</row>
    <row r="21" spans="1:24" ht="15" customHeight="1" x14ac:dyDescent="0.25">
      <c r="A21" s="129" t="s">
        <v>190</v>
      </c>
      <c r="B21" s="135" t="s">
        <v>167</v>
      </c>
      <c r="C21" s="131" t="s">
        <v>196</v>
      </c>
      <c r="D21" s="187"/>
      <c r="E21" s="187"/>
      <c r="F21" s="193"/>
      <c r="G21" s="193"/>
      <c r="H21" s="193"/>
      <c r="I21" s="193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</row>
    <row r="22" spans="1:24" ht="15" customHeight="1" x14ac:dyDescent="0.25">
      <c r="A22" s="129" t="s">
        <v>191</v>
      </c>
      <c r="B22" s="135" t="s">
        <v>167</v>
      </c>
      <c r="C22" s="131" t="s">
        <v>197</v>
      </c>
      <c r="D22" s="187"/>
      <c r="E22" s="187"/>
      <c r="F22" s="193"/>
      <c r="G22" s="193"/>
      <c r="H22" s="193"/>
      <c r="I22" s="193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</row>
    <row r="23" spans="1:24" ht="15" customHeight="1" x14ac:dyDescent="0.25">
      <c r="A23" s="129" t="s">
        <v>192</v>
      </c>
      <c r="B23" s="135" t="s">
        <v>167</v>
      </c>
      <c r="C23" s="131" t="s">
        <v>198</v>
      </c>
      <c r="D23" s="187"/>
      <c r="E23" s="187"/>
      <c r="F23" s="193"/>
      <c r="G23" s="193"/>
      <c r="H23" s="193"/>
      <c r="I23" s="193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</row>
    <row r="24" spans="1:24" ht="15" customHeight="1" x14ac:dyDescent="0.25">
      <c r="A24" s="129" t="s">
        <v>193</v>
      </c>
      <c r="B24" s="135" t="s">
        <v>167</v>
      </c>
      <c r="C24" s="131" t="s">
        <v>199</v>
      </c>
      <c r="D24" s="187"/>
      <c r="E24" s="187"/>
      <c r="F24" s="193"/>
      <c r="G24" s="193"/>
      <c r="H24" s="193"/>
      <c r="I24" s="193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</row>
    <row r="25" spans="1:24" ht="15" customHeight="1" x14ac:dyDescent="0.25">
      <c r="A25" s="129" t="s">
        <v>194</v>
      </c>
      <c r="B25" s="135" t="s">
        <v>167</v>
      </c>
      <c r="C25" s="131" t="s">
        <v>200</v>
      </c>
      <c r="D25" s="187"/>
      <c r="E25" s="187"/>
      <c r="F25" s="193"/>
      <c r="G25" s="193"/>
      <c r="H25" s="193"/>
      <c r="I25" s="193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</row>
    <row r="26" spans="1:24" ht="15" customHeight="1" x14ac:dyDescent="0.25">
      <c r="A26" s="132" t="s">
        <v>12</v>
      </c>
      <c r="B26" s="126" t="s">
        <v>131</v>
      </c>
      <c r="C26" s="137" t="s">
        <v>167</v>
      </c>
      <c r="D26" s="134">
        <f>SUM(D27:D30)</f>
        <v>0</v>
      </c>
      <c r="E26" s="134">
        <f t="shared" ref="E26:X26" si="5">SUM(E27:E30)</f>
        <v>0</v>
      </c>
      <c r="F26" s="176">
        <f t="shared" si="5"/>
        <v>0</v>
      </c>
      <c r="G26" s="176">
        <f t="shared" si="5"/>
        <v>0</v>
      </c>
      <c r="H26" s="176">
        <f t="shared" si="5"/>
        <v>0</v>
      </c>
      <c r="I26" s="176">
        <f t="shared" si="5"/>
        <v>0</v>
      </c>
      <c r="J26" s="157">
        <f t="shared" si="5"/>
        <v>0</v>
      </c>
      <c r="K26" s="157">
        <f t="shared" si="5"/>
        <v>0</v>
      </c>
      <c r="L26" s="157">
        <f t="shared" si="5"/>
        <v>0</v>
      </c>
      <c r="M26" s="157">
        <f t="shared" si="5"/>
        <v>0</v>
      </c>
      <c r="N26" s="157">
        <f t="shared" si="5"/>
        <v>0</v>
      </c>
      <c r="O26" s="157">
        <f t="shared" si="5"/>
        <v>0</v>
      </c>
      <c r="P26" s="157">
        <f t="shared" si="5"/>
        <v>0</v>
      </c>
      <c r="Q26" s="157">
        <f t="shared" si="5"/>
        <v>0</v>
      </c>
      <c r="R26" s="157">
        <f t="shared" si="5"/>
        <v>0</v>
      </c>
      <c r="S26" s="157">
        <f t="shared" si="5"/>
        <v>0</v>
      </c>
      <c r="T26" s="157">
        <f t="shared" si="5"/>
        <v>0</v>
      </c>
      <c r="U26" s="157">
        <f t="shared" si="5"/>
        <v>0</v>
      </c>
      <c r="V26" s="157">
        <f t="shared" si="5"/>
        <v>0</v>
      </c>
      <c r="W26" s="157">
        <f t="shared" si="5"/>
        <v>0</v>
      </c>
      <c r="X26" s="157">
        <f t="shared" si="5"/>
        <v>0</v>
      </c>
    </row>
    <row r="27" spans="1:24" ht="15" customHeight="1" x14ac:dyDescent="0.25">
      <c r="A27" s="129" t="s">
        <v>201</v>
      </c>
      <c r="B27" s="135" t="s">
        <v>167</v>
      </c>
      <c r="C27" s="131" t="s">
        <v>205</v>
      </c>
      <c r="D27" s="187"/>
      <c r="E27" s="187"/>
      <c r="F27" s="193"/>
      <c r="G27" s="193"/>
      <c r="H27" s="193"/>
      <c r="I27" s="193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</row>
    <row r="28" spans="1:24" ht="15" customHeight="1" x14ac:dyDescent="0.25">
      <c r="A28" s="129" t="s">
        <v>202</v>
      </c>
      <c r="B28" s="135" t="s">
        <v>167</v>
      </c>
      <c r="C28" s="131" t="s">
        <v>206</v>
      </c>
      <c r="D28" s="187"/>
      <c r="E28" s="187"/>
      <c r="F28" s="193"/>
      <c r="G28" s="193"/>
      <c r="H28" s="193"/>
      <c r="I28" s="193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</row>
    <row r="29" spans="1:24" ht="15" customHeight="1" x14ac:dyDescent="0.25">
      <c r="A29" s="129" t="s">
        <v>203</v>
      </c>
      <c r="B29" s="135" t="s">
        <v>167</v>
      </c>
      <c r="C29" s="131" t="s">
        <v>207</v>
      </c>
      <c r="D29" s="187"/>
      <c r="E29" s="187"/>
      <c r="F29" s="193"/>
      <c r="G29" s="193"/>
      <c r="H29" s="193"/>
      <c r="I29" s="193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</row>
    <row r="30" spans="1:24" ht="15" customHeight="1" x14ac:dyDescent="0.25">
      <c r="A30" s="129" t="s">
        <v>204</v>
      </c>
      <c r="B30" s="135" t="s">
        <v>167</v>
      </c>
      <c r="C30" s="131" t="s">
        <v>208</v>
      </c>
      <c r="D30" s="187"/>
      <c r="E30" s="187"/>
      <c r="F30" s="193"/>
      <c r="G30" s="193"/>
      <c r="H30" s="193"/>
      <c r="I30" s="193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</row>
    <row r="31" spans="1:24" ht="15" customHeight="1" x14ac:dyDescent="0.25">
      <c r="A31" s="132" t="s">
        <v>13</v>
      </c>
      <c r="B31" s="126" t="s">
        <v>133</v>
      </c>
      <c r="C31" s="137" t="s">
        <v>167</v>
      </c>
      <c r="D31" s="134">
        <f>SUM(D32:D33)</f>
        <v>0</v>
      </c>
      <c r="E31" s="134">
        <f t="shared" ref="E31:X31" si="6">SUM(E32:E33)</f>
        <v>0</v>
      </c>
      <c r="F31" s="176">
        <f t="shared" si="6"/>
        <v>0</v>
      </c>
      <c r="G31" s="176">
        <f t="shared" si="6"/>
        <v>0</v>
      </c>
      <c r="H31" s="176">
        <f t="shared" si="6"/>
        <v>0</v>
      </c>
      <c r="I31" s="176">
        <f t="shared" si="6"/>
        <v>0</v>
      </c>
      <c r="J31" s="157">
        <f t="shared" si="6"/>
        <v>0</v>
      </c>
      <c r="K31" s="157">
        <f t="shared" si="6"/>
        <v>0</v>
      </c>
      <c r="L31" s="157">
        <f t="shared" si="6"/>
        <v>0</v>
      </c>
      <c r="M31" s="157">
        <f t="shared" si="6"/>
        <v>0</v>
      </c>
      <c r="N31" s="157">
        <f t="shared" si="6"/>
        <v>0</v>
      </c>
      <c r="O31" s="157">
        <f t="shared" si="6"/>
        <v>0</v>
      </c>
      <c r="P31" s="157">
        <f t="shared" si="6"/>
        <v>0</v>
      </c>
      <c r="Q31" s="157">
        <f t="shared" si="6"/>
        <v>0</v>
      </c>
      <c r="R31" s="157">
        <f t="shared" si="6"/>
        <v>0</v>
      </c>
      <c r="S31" s="157">
        <f t="shared" si="6"/>
        <v>0</v>
      </c>
      <c r="T31" s="157">
        <f t="shared" si="6"/>
        <v>0</v>
      </c>
      <c r="U31" s="157">
        <f t="shared" si="6"/>
        <v>0</v>
      </c>
      <c r="V31" s="157">
        <f t="shared" si="6"/>
        <v>0</v>
      </c>
      <c r="W31" s="157">
        <f t="shared" si="6"/>
        <v>0</v>
      </c>
      <c r="X31" s="157">
        <f t="shared" si="6"/>
        <v>0</v>
      </c>
    </row>
    <row r="32" spans="1:24" ht="15" customHeight="1" x14ac:dyDescent="0.25">
      <c r="A32" s="129" t="s">
        <v>209</v>
      </c>
      <c r="B32" s="135" t="s">
        <v>167</v>
      </c>
      <c r="C32" s="131" t="s">
        <v>211</v>
      </c>
      <c r="D32" s="187"/>
      <c r="E32" s="187"/>
      <c r="F32" s="193"/>
      <c r="G32" s="193"/>
      <c r="H32" s="193"/>
      <c r="I32" s="193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</row>
    <row r="33" spans="1:24" ht="15" customHeight="1" x14ac:dyDescent="0.25">
      <c r="A33" s="129" t="s">
        <v>210</v>
      </c>
      <c r="B33" s="135" t="s">
        <v>167</v>
      </c>
      <c r="C33" s="131" t="s">
        <v>212</v>
      </c>
      <c r="D33" s="187"/>
      <c r="E33" s="187"/>
      <c r="F33" s="193"/>
      <c r="G33" s="193"/>
      <c r="H33" s="193"/>
      <c r="I33" s="193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</row>
    <row r="34" spans="1:24" ht="15" customHeight="1" x14ac:dyDescent="0.25">
      <c r="A34" s="132" t="s">
        <v>14</v>
      </c>
      <c r="B34" s="126" t="s">
        <v>135</v>
      </c>
      <c r="C34" s="137" t="s">
        <v>167</v>
      </c>
      <c r="D34" s="134">
        <f>SUM(D35:D37)</f>
        <v>0</v>
      </c>
      <c r="E34" s="134">
        <f t="shared" ref="E34:X34" si="7">SUM(E35:E37)</f>
        <v>0</v>
      </c>
      <c r="F34" s="176">
        <f t="shared" si="7"/>
        <v>0</v>
      </c>
      <c r="G34" s="176">
        <f t="shared" si="7"/>
        <v>0</v>
      </c>
      <c r="H34" s="176">
        <f t="shared" si="7"/>
        <v>0</v>
      </c>
      <c r="I34" s="176">
        <f t="shared" si="7"/>
        <v>0</v>
      </c>
      <c r="J34" s="157">
        <f t="shared" si="7"/>
        <v>0</v>
      </c>
      <c r="K34" s="157">
        <f t="shared" si="7"/>
        <v>0</v>
      </c>
      <c r="L34" s="157">
        <f t="shared" si="7"/>
        <v>0</v>
      </c>
      <c r="M34" s="157">
        <f t="shared" si="7"/>
        <v>0</v>
      </c>
      <c r="N34" s="157">
        <f t="shared" si="7"/>
        <v>0</v>
      </c>
      <c r="O34" s="157">
        <f t="shared" si="7"/>
        <v>0</v>
      </c>
      <c r="P34" s="157">
        <f t="shared" si="7"/>
        <v>0</v>
      </c>
      <c r="Q34" s="157">
        <f t="shared" si="7"/>
        <v>0</v>
      </c>
      <c r="R34" s="157">
        <f t="shared" si="7"/>
        <v>0</v>
      </c>
      <c r="S34" s="157">
        <f t="shared" si="7"/>
        <v>0</v>
      </c>
      <c r="T34" s="157">
        <f t="shared" si="7"/>
        <v>0</v>
      </c>
      <c r="U34" s="157">
        <f t="shared" si="7"/>
        <v>0</v>
      </c>
      <c r="V34" s="157">
        <f t="shared" si="7"/>
        <v>0</v>
      </c>
      <c r="W34" s="157">
        <f t="shared" si="7"/>
        <v>0</v>
      </c>
      <c r="X34" s="157">
        <f t="shared" si="7"/>
        <v>0</v>
      </c>
    </row>
    <row r="35" spans="1:24" ht="15" customHeight="1" x14ac:dyDescent="0.25">
      <c r="A35" s="129" t="s">
        <v>213</v>
      </c>
      <c r="B35" s="135" t="s">
        <v>167</v>
      </c>
      <c r="C35" s="131" t="s">
        <v>216</v>
      </c>
      <c r="D35" s="187"/>
      <c r="E35" s="187"/>
      <c r="F35" s="193"/>
      <c r="G35" s="193"/>
      <c r="H35" s="193"/>
      <c r="I35" s="193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</row>
    <row r="36" spans="1:24" ht="15" customHeight="1" x14ac:dyDescent="0.25">
      <c r="A36" s="129" t="s">
        <v>214</v>
      </c>
      <c r="B36" s="135" t="s">
        <v>167</v>
      </c>
      <c r="C36" s="131" t="s">
        <v>217</v>
      </c>
      <c r="D36" s="187"/>
      <c r="E36" s="187"/>
      <c r="F36" s="193"/>
      <c r="G36" s="193"/>
      <c r="H36" s="193"/>
      <c r="I36" s="193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</row>
    <row r="37" spans="1:24" ht="15" customHeight="1" x14ac:dyDescent="0.25">
      <c r="A37" s="129" t="s">
        <v>215</v>
      </c>
      <c r="B37" s="135" t="s">
        <v>167</v>
      </c>
      <c r="C37" s="131" t="s">
        <v>218</v>
      </c>
      <c r="D37" s="187"/>
      <c r="E37" s="187"/>
      <c r="F37" s="193"/>
      <c r="G37" s="193"/>
      <c r="H37" s="193"/>
      <c r="I37" s="193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</row>
    <row r="38" spans="1:24" ht="15" customHeight="1" x14ac:dyDescent="0.25">
      <c r="A38" s="132" t="s">
        <v>15</v>
      </c>
      <c r="B38" s="126" t="s">
        <v>137</v>
      </c>
      <c r="C38" s="137" t="s">
        <v>167</v>
      </c>
      <c r="D38" s="134">
        <f>SUM(D39:D41)</f>
        <v>0</v>
      </c>
      <c r="E38" s="134">
        <f t="shared" ref="E38:X38" si="8">SUM(E39:E41)</f>
        <v>0</v>
      </c>
      <c r="F38" s="176">
        <f t="shared" si="8"/>
        <v>0</v>
      </c>
      <c r="G38" s="176">
        <f t="shared" si="8"/>
        <v>0</v>
      </c>
      <c r="H38" s="176">
        <f t="shared" si="8"/>
        <v>0</v>
      </c>
      <c r="I38" s="176">
        <f t="shared" si="8"/>
        <v>0</v>
      </c>
      <c r="J38" s="157">
        <f t="shared" si="8"/>
        <v>0</v>
      </c>
      <c r="K38" s="157">
        <f t="shared" si="8"/>
        <v>0</v>
      </c>
      <c r="L38" s="157">
        <f t="shared" si="8"/>
        <v>0</v>
      </c>
      <c r="M38" s="157">
        <f t="shared" si="8"/>
        <v>0</v>
      </c>
      <c r="N38" s="157">
        <f t="shared" si="8"/>
        <v>0</v>
      </c>
      <c r="O38" s="157">
        <f t="shared" si="8"/>
        <v>0</v>
      </c>
      <c r="P38" s="157">
        <f t="shared" si="8"/>
        <v>0</v>
      </c>
      <c r="Q38" s="157">
        <f t="shared" si="8"/>
        <v>0</v>
      </c>
      <c r="R38" s="157">
        <f t="shared" si="8"/>
        <v>0</v>
      </c>
      <c r="S38" s="157">
        <f t="shared" si="8"/>
        <v>0</v>
      </c>
      <c r="T38" s="157">
        <f t="shared" si="8"/>
        <v>0</v>
      </c>
      <c r="U38" s="157">
        <f t="shared" si="8"/>
        <v>0</v>
      </c>
      <c r="V38" s="157">
        <f t="shared" si="8"/>
        <v>0</v>
      </c>
      <c r="W38" s="157">
        <f t="shared" si="8"/>
        <v>0</v>
      </c>
      <c r="X38" s="157">
        <f t="shared" si="8"/>
        <v>0</v>
      </c>
    </row>
    <row r="39" spans="1:24" ht="15" customHeight="1" x14ac:dyDescent="0.25">
      <c r="A39" s="129" t="s">
        <v>219</v>
      </c>
      <c r="B39" s="135" t="s">
        <v>167</v>
      </c>
      <c r="C39" s="131" t="s">
        <v>222</v>
      </c>
      <c r="D39" s="187"/>
      <c r="E39" s="187"/>
      <c r="F39" s="193"/>
      <c r="G39" s="193"/>
      <c r="H39" s="193"/>
      <c r="I39" s="193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</row>
    <row r="40" spans="1:24" ht="15" customHeight="1" x14ac:dyDescent="0.25">
      <c r="A40" s="129" t="s">
        <v>220</v>
      </c>
      <c r="B40" s="135" t="s">
        <v>167</v>
      </c>
      <c r="C40" s="131" t="s">
        <v>223</v>
      </c>
      <c r="D40" s="187"/>
      <c r="E40" s="187"/>
      <c r="F40" s="193"/>
      <c r="G40" s="193"/>
      <c r="H40" s="193"/>
      <c r="I40" s="193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</row>
    <row r="41" spans="1:24" ht="15" customHeight="1" x14ac:dyDescent="0.25">
      <c r="A41" s="129" t="s">
        <v>221</v>
      </c>
      <c r="B41" s="135" t="s">
        <v>167</v>
      </c>
      <c r="C41" s="131" t="s">
        <v>224</v>
      </c>
      <c r="D41" s="187"/>
      <c r="E41" s="187"/>
      <c r="F41" s="193"/>
      <c r="G41" s="193"/>
      <c r="H41" s="193"/>
      <c r="I41" s="193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</row>
    <row r="42" spans="1:24" ht="15" customHeight="1" x14ac:dyDescent="0.25">
      <c r="A42" s="132" t="s">
        <v>16</v>
      </c>
      <c r="B42" s="126" t="s">
        <v>140</v>
      </c>
      <c r="C42" s="137" t="s">
        <v>167</v>
      </c>
      <c r="D42" s="134">
        <f>SUM(D43:D47)</f>
        <v>0</v>
      </c>
      <c r="E42" s="134">
        <f t="shared" ref="E42:X42" si="9">SUM(E43:E47)</f>
        <v>0</v>
      </c>
      <c r="F42" s="176">
        <f t="shared" si="9"/>
        <v>0</v>
      </c>
      <c r="G42" s="176">
        <f t="shared" si="9"/>
        <v>0</v>
      </c>
      <c r="H42" s="176">
        <f t="shared" si="9"/>
        <v>0</v>
      </c>
      <c r="I42" s="176">
        <f t="shared" si="9"/>
        <v>0</v>
      </c>
      <c r="J42" s="157">
        <f t="shared" si="9"/>
        <v>0</v>
      </c>
      <c r="K42" s="157">
        <f t="shared" si="9"/>
        <v>0</v>
      </c>
      <c r="L42" s="157">
        <f t="shared" si="9"/>
        <v>0</v>
      </c>
      <c r="M42" s="157">
        <f t="shared" si="9"/>
        <v>0</v>
      </c>
      <c r="N42" s="157">
        <f t="shared" si="9"/>
        <v>0</v>
      </c>
      <c r="O42" s="157">
        <f t="shared" si="9"/>
        <v>0</v>
      </c>
      <c r="P42" s="157">
        <f t="shared" si="9"/>
        <v>0</v>
      </c>
      <c r="Q42" s="157">
        <f t="shared" si="9"/>
        <v>0</v>
      </c>
      <c r="R42" s="157">
        <f t="shared" si="9"/>
        <v>0</v>
      </c>
      <c r="S42" s="157">
        <f t="shared" si="9"/>
        <v>0</v>
      </c>
      <c r="T42" s="157">
        <f t="shared" si="9"/>
        <v>0</v>
      </c>
      <c r="U42" s="157">
        <f t="shared" si="9"/>
        <v>0</v>
      </c>
      <c r="V42" s="157">
        <f t="shared" si="9"/>
        <v>0</v>
      </c>
      <c r="W42" s="157">
        <f t="shared" si="9"/>
        <v>0</v>
      </c>
      <c r="X42" s="157">
        <f t="shared" si="9"/>
        <v>0</v>
      </c>
    </row>
    <row r="43" spans="1:24" ht="15" customHeight="1" x14ac:dyDescent="0.25">
      <c r="A43" s="129" t="s">
        <v>225</v>
      </c>
      <c r="B43" s="135" t="s">
        <v>167</v>
      </c>
      <c r="C43" s="131" t="s">
        <v>230</v>
      </c>
      <c r="D43" s="187"/>
      <c r="E43" s="187"/>
      <c r="F43" s="193"/>
      <c r="G43" s="193"/>
      <c r="H43" s="193"/>
      <c r="I43" s="193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</row>
    <row r="44" spans="1:24" ht="15" customHeight="1" x14ac:dyDescent="0.25">
      <c r="A44" s="129" t="s">
        <v>226</v>
      </c>
      <c r="B44" s="135" t="s">
        <v>167</v>
      </c>
      <c r="C44" s="131" t="s">
        <v>231</v>
      </c>
      <c r="D44" s="187"/>
      <c r="E44" s="187"/>
      <c r="F44" s="193"/>
      <c r="G44" s="193"/>
      <c r="H44" s="193"/>
      <c r="I44" s="193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</row>
    <row r="45" spans="1:24" ht="15" customHeight="1" x14ac:dyDescent="0.25">
      <c r="A45" s="129" t="s">
        <v>227</v>
      </c>
      <c r="B45" s="135" t="s">
        <v>167</v>
      </c>
      <c r="C45" s="131" t="s">
        <v>232</v>
      </c>
      <c r="D45" s="187"/>
      <c r="E45" s="187"/>
      <c r="F45" s="193"/>
      <c r="G45" s="193"/>
      <c r="H45" s="193"/>
      <c r="I45" s="193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</row>
    <row r="46" spans="1:24" ht="15" customHeight="1" x14ac:dyDescent="0.25">
      <c r="A46" s="129" t="s">
        <v>228</v>
      </c>
      <c r="B46" s="135" t="s">
        <v>167</v>
      </c>
      <c r="C46" s="131" t="s">
        <v>233</v>
      </c>
      <c r="D46" s="187"/>
      <c r="E46" s="187"/>
      <c r="F46" s="193"/>
      <c r="G46" s="193"/>
      <c r="H46" s="193"/>
      <c r="I46" s="193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</row>
    <row r="47" spans="1:24" ht="15" customHeight="1" x14ac:dyDescent="0.25">
      <c r="A47" s="129" t="s">
        <v>229</v>
      </c>
      <c r="B47" s="135" t="s">
        <v>167</v>
      </c>
      <c r="C47" s="131" t="s">
        <v>234</v>
      </c>
      <c r="D47" s="187"/>
      <c r="E47" s="187"/>
      <c r="F47" s="193"/>
      <c r="G47" s="193"/>
      <c r="H47" s="193"/>
      <c r="I47" s="193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</row>
    <row r="48" spans="1:24" ht="15" customHeight="1" x14ac:dyDescent="0.25">
      <c r="A48" s="132" t="s">
        <v>17</v>
      </c>
      <c r="B48" s="126" t="s">
        <v>141</v>
      </c>
      <c r="C48" s="137" t="s">
        <v>167</v>
      </c>
      <c r="D48" s="134">
        <f>SUM(D49:D54)</f>
        <v>0</v>
      </c>
      <c r="E48" s="134">
        <f t="shared" ref="E48:X48" si="10">SUM(E49:E54)</f>
        <v>0</v>
      </c>
      <c r="F48" s="176">
        <f t="shared" si="10"/>
        <v>0</v>
      </c>
      <c r="G48" s="176">
        <f t="shared" si="10"/>
        <v>0</v>
      </c>
      <c r="H48" s="176">
        <f t="shared" si="10"/>
        <v>0</v>
      </c>
      <c r="I48" s="176">
        <f t="shared" si="10"/>
        <v>0</v>
      </c>
      <c r="J48" s="157">
        <f t="shared" si="10"/>
        <v>0</v>
      </c>
      <c r="K48" s="157">
        <f t="shared" si="10"/>
        <v>0</v>
      </c>
      <c r="L48" s="157">
        <f t="shared" si="10"/>
        <v>0</v>
      </c>
      <c r="M48" s="157">
        <f t="shared" si="10"/>
        <v>0</v>
      </c>
      <c r="N48" s="157">
        <f t="shared" si="10"/>
        <v>0</v>
      </c>
      <c r="O48" s="157">
        <f t="shared" si="10"/>
        <v>0</v>
      </c>
      <c r="P48" s="157">
        <f t="shared" si="10"/>
        <v>0</v>
      </c>
      <c r="Q48" s="157">
        <f t="shared" si="10"/>
        <v>0</v>
      </c>
      <c r="R48" s="157">
        <f t="shared" si="10"/>
        <v>0</v>
      </c>
      <c r="S48" s="157">
        <f t="shared" si="10"/>
        <v>0</v>
      </c>
      <c r="T48" s="157">
        <f t="shared" si="10"/>
        <v>0</v>
      </c>
      <c r="U48" s="157">
        <f t="shared" si="10"/>
        <v>0</v>
      </c>
      <c r="V48" s="157">
        <f t="shared" si="10"/>
        <v>0</v>
      </c>
      <c r="W48" s="157">
        <f t="shared" si="10"/>
        <v>0</v>
      </c>
      <c r="X48" s="157">
        <f t="shared" si="10"/>
        <v>0</v>
      </c>
    </row>
    <row r="49" spans="1:24" ht="15" customHeight="1" x14ac:dyDescent="0.25">
      <c r="A49" s="129" t="s">
        <v>235</v>
      </c>
      <c r="B49" s="135" t="s">
        <v>167</v>
      </c>
      <c r="C49" s="131" t="s">
        <v>241</v>
      </c>
      <c r="D49" s="187"/>
      <c r="E49" s="187"/>
      <c r="F49" s="193"/>
      <c r="G49" s="193"/>
      <c r="H49" s="193"/>
      <c r="I49" s="193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</row>
    <row r="50" spans="1:24" ht="15" customHeight="1" x14ac:dyDescent="0.25">
      <c r="A50" s="129" t="s">
        <v>236</v>
      </c>
      <c r="B50" s="135" t="s">
        <v>167</v>
      </c>
      <c r="C50" s="131" t="s">
        <v>242</v>
      </c>
      <c r="D50" s="187"/>
      <c r="E50" s="187"/>
      <c r="F50" s="193"/>
      <c r="G50" s="193"/>
      <c r="H50" s="193"/>
      <c r="I50" s="193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</row>
    <row r="51" spans="1:24" ht="15" customHeight="1" x14ac:dyDescent="0.25">
      <c r="A51" s="129" t="s">
        <v>237</v>
      </c>
      <c r="B51" s="135" t="s">
        <v>167</v>
      </c>
      <c r="C51" s="131" t="s">
        <v>243</v>
      </c>
      <c r="D51" s="187"/>
      <c r="E51" s="187"/>
      <c r="F51" s="193"/>
      <c r="G51" s="193"/>
      <c r="H51" s="193"/>
      <c r="I51" s="193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</row>
    <row r="52" spans="1:24" ht="15" customHeight="1" x14ac:dyDescent="0.25">
      <c r="A52" s="129" t="s">
        <v>238</v>
      </c>
      <c r="B52" s="135" t="s">
        <v>167</v>
      </c>
      <c r="C52" s="131" t="s">
        <v>244</v>
      </c>
      <c r="D52" s="187"/>
      <c r="E52" s="187"/>
      <c r="F52" s="193"/>
      <c r="G52" s="193"/>
      <c r="H52" s="193"/>
      <c r="I52" s="193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</row>
    <row r="53" spans="1:24" ht="15" customHeight="1" x14ac:dyDescent="0.25">
      <c r="A53" s="129" t="s">
        <v>239</v>
      </c>
      <c r="B53" s="135" t="s">
        <v>167</v>
      </c>
      <c r="C53" s="131" t="s">
        <v>245</v>
      </c>
      <c r="D53" s="187"/>
      <c r="E53" s="187"/>
      <c r="F53" s="193"/>
      <c r="G53" s="193"/>
      <c r="H53" s="193"/>
      <c r="I53" s="193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</row>
    <row r="54" spans="1:24" ht="15" customHeight="1" x14ac:dyDescent="0.25">
      <c r="A54" s="129" t="s">
        <v>240</v>
      </c>
      <c r="B54" s="135" t="s">
        <v>167</v>
      </c>
      <c r="C54" s="131" t="s">
        <v>246</v>
      </c>
      <c r="D54" s="187"/>
      <c r="E54" s="187"/>
      <c r="F54" s="193"/>
      <c r="G54" s="193"/>
      <c r="H54" s="193"/>
      <c r="I54" s="193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</row>
    <row r="55" spans="1:24" ht="15" customHeight="1" x14ac:dyDescent="0.25">
      <c r="A55" s="132" t="s">
        <v>18</v>
      </c>
      <c r="B55" s="126" t="s">
        <v>143</v>
      </c>
      <c r="C55" s="137" t="s">
        <v>167</v>
      </c>
      <c r="D55" s="134">
        <f>SUM(D56:D60)</f>
        <v>0</v>
      </c>
      <c r="E55" s="134">
        <f t="shared" ref="E55:X55" si="11">SUM(E56:E60)</f>
        <v>0</v>
      </c>
      <c r="F55" s="176">
        <f t="shared" si="11"/>
        <v>0</v>
      </c>
      <c r="G55" s="176">
        <f t="shared" si="11"/>
        <v>0</v>
      </c>
      <c r="H55" s="176">
        <f t="shared" si="11"/>
        <v>0</v>
      </c>
      <c r="I55" s="176">
        <f t="shared" si="11"/>
        <v>0</v>
      </c>
      <c r="J55" s="157">
        <f t="shared" si="11"/>
        <v>0</v>
      </c>
      <c r="K55" s="157">
        <f t="shared" si="11"/>
        <v>0</v>
      </c>
      <c r="L55" s="157">
        <f t="shared" si="11"/>
        <v>0</v>
      </c>
      <c r="M55" s="157">
        <f t="shared" si="11"/>
        <v>0</v>
      </c>
      <c r="N55" s="157">
        <f t="shared" si="11"/>
        <v>0</v>
      </c>
      <c r="O55" s="157">
        <f t="shared" si="11"/>
        <v>0</v>
      </c>
      <c r="P55" s="157">
        <f t="shared" si="11"/>
        <v>0</v>
      </c>
      <c r="Q55" s="157">
        <f t="shared" si="11"/>
        <v>0</v>
      </c>
      <c r="R55" s="157">
        <f t="shared" si="11"/>
        <v>0</v>
      </c>
      <c r="S55" s="157">
        <f t="shared" si="11"/>
        <v>0</v>
      </c>
      <c r="T55" s="157">
        <f t="shared" si="11"/>
        <v>0</v>
      </c>
      <c r="U55" s="157">
        <f t="shared" si="11"/>
        <v>0</v>
      </c>
      <c r="V55" s="157">
        <f t="shared" si="11"/>
        <v>0</v>
      </c>
      <c r="W55" s="157">
        <f t="shared" si="11"/>
        <v>0</v>
      </c>
      <c r="X55" s="157">
        <f t="shared" si="11"/>
        <v>0</v>
      </c>
    </row>
    <row r="56" spans="1:24" ht="15" customHeight="1" x14ac:dyDescent="0.25">
      <c r="A56" s="129" t="s">
        <v>247</v>
      </c>
      <c r="B56" s="135" t="s">
        <v>167</v>
      </c>
      <c r="C56" s="131" t="s">
        <v>252</v>
      </c>
      <c r="D56" s="187"/>
      <c r="E56" s="187"/>
      <c r="F56" s="193"/>
      <c r="G56" s="193"/>
      <c r="H56" s="193"/>
      <c r="I56" s="193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</row>
    <row r="57" spans="1:24" ht="15" customHeight="1" x14ac:dyDescent="0.25">
      <c r="A57" s="129" t="s">
        <v>248</v>
      </c>
      <c r="B57" s="135" t="s">
        <v>167</v>
      </c>
      <c r="C57" s="131" t="s">
        <v>253</v>
      </c>
      <c r="D57" s="187"/>
      <c r="E57" s="187"/>
      <c r="F57" s="193"/>
      <c r="G57" s="193"/>
      <c r="H57" s="193"/>
      <c r="I57" s="193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</row>
    <row r="58" spans="1:24" ht="15" customHeight="1" x14ac:dyDescent="0.25">
      <c r="A58" s="129" t="s">
        <v>249</v>
      </c>
      <c r="B58" s="135" t="s">
        <v>167</v>
      </c>
      <c r="C58" s="131" t="s">
        <v>254</v>
      </c>
      <c r="D58" s="187"/>
      <c r="E58" s="187"/>
      <c r="F58" s="193"/>
      <c r="G58" s="193"/>
      <c r="H58" s="193"/>
      <c r="I58" s="193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</row>
    <row r="59" spans="1:24" ht="15" customHeight="1" x14ac:dyDescent="0.25">
      <c r="A59" s="129" t="s">
        <v>250</v>
      </c>
      <c r="B59" s="135" t="s">
        <v>167</v>
      </c>
      <c r="C59" s="131" t="s">
        <v>255</v>
      </c>
      <c r="D59" s="187"/>
      <c r="E59" s="187"/>
      <c r="F59" s="193"/>
      <c r="G59" s="193"/>
      <c r="H59" s="193"/>
      <c r="I59" s="193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0"/>
      <c r="V59" s="190"/>
      <c r="W59" s="190"/>
      <c r="X59" s="190"/>
    </row>
    <row r="60" spans="1:24" ht="15" customHeight="1" x14ac:dyDescent="0.25">
      <c r="A60" s="129" t="s">
        <v>251</v>
      </c>
      <c r="B60" s="135" t="s">
        <v>167</v>
      </c>
      <c r="C60" s="131" t="s">
        <v>256</v>
      </c>
      <c r="D60" s="187"/>
      <c r="E60" s="187"/>
      <c r="F60" s="193"/>
      <c r="G60" s="193"/>
      <c r="H60" s="193"/>
      <c r="I60" s="193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</row>
    <row r="61" spans="1:24" ht="15" customHeight="1" x14ac:dyDescent="0.25">
      <c r="A61" s="129"/>
      <c r="B61" s="135"/>
      <c r="C61" s="131"/>
      <c r="D61" s="136"/>
      <c r="E61" s="136"/>
      <c r="F61" s="177"/>
      <c r="G61" s="177"/>
      <c r="H61" s="177"/>
      <c r="I61" s="177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</row>
    <row r="62" spans="1:24" ht="15" customHeight="1" x14ac:dyDescent="0.25">
      <c r="A62" s="115"/>
      <c r="C62" s="138"/>
      <c r="D62" s="280"/>
      <c r="E62" s="280"/>
      <c r="F62" s="178"/>
      <c r="G62" s="178"/>
      <c r="H62" s="178"/>
      <c r="I62" s="178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</row>
    <row r="63" spans="1:24" ht="28.5" x14ac:dyDescent="0.25">
      <c r="A63" s="140" t="s">
        <v>169</v>
      </c>
      <c r="B63" s="115"/>
      <c r="C63" s="115"/>
      <c r="D63" s="134">
        <f t="shared" ref="D63:X63" si="12">D8+D10+D14+D19+D26+D31+D34+D38+D42+D48+D55</f>
        <v>0</v>
      </c>
      <c r="E63" s="134">
        <f t="shared" si="12"/>
        <v>0</v>
      </c>
      <c r="F63" s="176">
        <f t="shared" si="12"/>
        <v>0</v>
      </c>
      <c r="G63" s="176">
        <f t="shared" si="12"/>
        <v>0</v>
      </c>
      <c r="H63" s="176">
        <f t="shared" si="12"/>
        <v>0</v>
      </c>
      <c r="I63" s="176">
        <f t="shared" si="12"/>
        <v>0</v>
      </c>
      <c r="J63" s="157">
        <f t="shared" si="12"/>
        <v>0</v>
      </c>
      <c r="K63" s="157">
        <f t="shared" si="12"/>
        <v>0</v>
      </c>
      <c r="L63" s="157">
        <f t="shared" si="12"/>
        <v>0</v>
      </c>
      <c r="M63" s="157">
        <f t="shared" si="12"/>
        <v>0</v>
      </c>
      <c r="N63" s="157">
        <f t="shared" si="12"/>
        <v>0</v>
      </c>
      <c r="O63" s="157">
        <f t="shared" si="12"/>
        <v>0</v>
      </c>
      <c r="P63" s="157">
        <f t="shared" si="12"/>
        <v>0</v>
      </c>
      <c r="Q63" s="157">
        <f t="shared" si="12"/>
        <v>0</v>
      </c>
      <c r="R63" s="157">
        <f t="shared" si="12"/>
        <v>0</v>
      </c>
      <c r="S63" s="157">
        <f t="shared" si="12"/>
        <v>0</v>
      </c>
      <c r="T63" s="157">
        <f t="shared" si="12"/>
        <v>0</v>
      </c>
      <c r="U63" s="157">
        <f t="shared" si="12"/>
        <v>0</v>
      </c>
      <c r="V63" s="157">
        <f t="shared" si="12"/>
        <v>0</v>
      </c>
      <c r="W63" s="157">
        <f t="shared" si="12"/>
        <v>0</v>
      </c>
      <c r="X63" s="157">
        <f t="shared" si="12"/>
        <v>0</v>
      </c>
    </row>
    <row r="64" spans="1:24" ht="12.75" customHeight="1" x14ac:dyDescent="0.25">
      <c r="A64" s="125"/>
      <c r="B64" s="115"/>
      <c r="C64" s="115"/>
      <c r="D64" s="281"/>
      <c r="E64" s="281"/>
      <c r="F64" s="162"/>
      <c r="G64" s="162"/>
      <c r="H64" s="162"/>
      <c r="I64" s="162"/>
      <c r="J64" s="286"/>
      <c r="K64" s="286"/>
      <c r="L64" s="286"/>
      <c r="M64" s="286"/>
      <c r="N64" s="286"/>
      <c r="O64" s="286"/>
      <c r="P64" s="286"/>
      <c r="Q64" s="286"/>
      <c r="R64" s="286"/>
      <c r="S64" s="286"/>
      <c r="T64" s="286"/>
      <c r="U64" s="286"/>
      <c r="V64" s="286"/>
      <c r="W64" s="286"/>
      <c r="X64" s="286"/>
    </row>
    <row r="65" spans="1:24" ht="20.25" customHeight="1" x14ac:dyDescent="0.25">
      <c r="A65" s="144" t="s">
        <v>170</v>
      </c>
      <c r="B65" s="145"/>
      <c r="C65" s="145"/>
      <c r="D65" s="282"/>
      <c r="E65" s="282"/>
      <c r="F65" s="194"/>
      <c r="G65" s="194"/>
      <c r="H65" s="194"/>
      <c r="I65" s="194"/>
      <c r="J65" s="287"/>
      <c r="K65" s="287"/>
      <c r="L65" s="287"/>
      <c r="M65" s="287"/>
      <c r="N65" s="287"/>
      <c r="O65" s="287"/>
      <c r="P65" s="287"/>
      <c r="Q65" s="287"/>
      <c r="R65" s="287"/>
      <c r="S65" s="287"/>
      <c r="T65" s="287"/>
      <c r="U65" s="287"/>
      <c r="V65" s="287"/>
      <c r="W65" s="287"/>
      <c r="X65" s="287"/>
    </row>
    <row r="66" spans="1:24" ht="19.5" customHeight="1" x14ac:dyDescent="0.25">
      <c r="A66" s="146" t="s">
        <v>171</v>
      </c>
      <c r="B66" s="147"/>
      <c r="C66" s="147"/>
      <c r="D66" s="152">
        <f t="shared" ref="D66:X66" si="13">D6-D65</f>
        <v>0</v>
      </c>
      <c r="E66" s="152">
        <f t="shared" si="13"/>
        <v>0</v>
      </c>
      <c r="F66" s="179">
        <f t="shared" si="13"/>
        <v>0</v>
      </c>
      <c r="G66" s="179">
        <f t="shared" si="13"/>
        <v>0</v>
      </c>
      <c r="H66" s="179">
        <f t="shared" si="13"/>
        <v>0</v>
      </c>
      <c r="I66" s="179">
        <f t="shared" si="13"/>
        <v>0</v>
      </c>
      <c r="J66" s="164">
        <f t="shared" si="13"/>
        <v>0</v>
      </c>
      <c r="K66" s="164">
        <f t="shared" si="13"/>
        <v>0</v>
      </c>
      <c r="L66" s="164">
        <f t="shared" si="13"/>
        <v>0</v>
      </c>
      <c r="M66" s="164">
        <f t="shared" si="13"/>
        <v>0</v>
      </c>
      <c r="N66" s="164">
        <f t="shared" si="13"/>
        <v>0</v>
      </c>
      <c r="O66" s="164">
        <f t="shared" si="13"/>
        <v>0</v>
      </c>
      <c r="P66" s="164">
        <f t="shared" si="13"/>
        <v>0</v>
      </c>
      <c r="Q66" s="164">
        <f t="shared" si="13"/>
        <v>0</v>
      </c>
      <c r="R66" s="164">
        <f t="shared" si="13"/>
        <v>0</v>
      </c>
      <c r="S66" s="164">
        <f t="shared" si="13"/>
        <v>0</v>
      </c>
      <c r="T66" s="164">
        <f t="shared" si="13"/>
        <v>0</v>
      </c>
      <c r="U66" s="164">
        <f t="shared" si="13"/>
        <v>0</v>
      </c>
      <c r="V66" s="164">
        <f t="shared" si="13"/>
        <v>0</v>
      </c>
      <c r="W66" s="164">
        <f t="shared" si="13"/>
        <v>0</v>
      </c>
      <c r="X66" s="164">
        <f t="shared" si="13"/>
        <v>0</v>
      </c>
    </row>
    <row r="67" spans="1:24" ht="19.5" customHeight="1" x14ac:dyDescent="0.25">
      <c r="A67" s="169" t="s">
        <v>345</v>
      </c>
      <c r="B67" s="170"/>
      <c r="C67" s="170"/>
      <c r="D67" s="180">
        <v>329.8</v>
      </c>
      <c r="E67" s="180">
        <v>258.3</v>
      </c>
      <c r="F67" s="182">
        <v>120.02</v>
      </c>
      <c r="G67" s="182">
        <v>0</v>
      </c>
      <c r="H67" s="182">
        <v>7.99</v>
      </c>
      <c r="I67" s="181">
        <v>0</v>
      </c>
      <c r="J67" s="288">
        <v>273613</v>
      </c>
      <c r="K67" s="288">
        <v>32</v>
      </c>
      <c r="L67" s="288">
        <v>19</v>
      </c>
      <c r="M67" s="288">
        <v>12</v>
      </c>
      <c r="N67" s="288">
        <v>48750</v>
      </c>
      <c r="O67" s="288">
        <v>23200</v>
      </c>
      <c r="P67" s="288">
        <v>5783</v>
      </c>
      <c r="Q67" s="288">
        <v>274100</v>
      </c>
      <c r="R67" s="288">
        <v>82660</v>
      </c>
      <c r="S67" s="288">
        <v>5625</v>
      </c>
      <c r="T67" s="288">
        <v>1</v>
      </c>
      <c r="U67" s="288">
        <v>0</v>
      </c>
      <c r="V67" s="288">
        <v>0</v>
      </c>
      <c r="W67" s="288">
        <v>0</v>
      </c>
      <c r="X67" s="288">
        <v>41</v>
      </c>
    </row>
    <row r="68" spans="1:24" ht="22.5" customHeight="1" x14ac:dyDescent="0.25">
      <c r="A68" s="146" t="s">
        <v>344</v>
      </c>
      <c r="B68" s="147"/>
      <c r="C68" s="147"/>
      <c r="D68" s="152">
        <f t="shared" ref="D68:X68" si="14">D6-D67</f>
        <v>-329.8</v>
      </c>
      <c r="E68" s="152">
        <f t="shared" si="14"/>
        <v>-258.3</v>
      </c>
      <c r="F68" s="179">
        <f t="shared" si="14"/>
        <v>-120.02</v>
      </c>
      <c r="G68" s="179">
        <f t="shared" si="14"/>
        <v>0</v>
      </c>
      <c r="H68" s="179">
        <f t="shared" si="14"/>
        <v>-7.99</v>
      </c>
      <c r="I68" s="179">
        <f t="shared" si="14"/>
        <v>0</v>
      </c>
      <c r="J68" s="164">
        <f t="shared" si="14"/>
        <v>-273613</v>
      </c>
      <c r="K68" s="164">
        <f t="shared" si="14"/>
        <v>-32</v>
      </c>
      <c r="L68" s="164">
        <f t="shared" si="14"/>
        <v>-19</v>
      </c>
      <c r="M68" s="164">
        <f t="shared" si="14"/>
        <v>-12</v>
      </c>
      <c r="N68" s="164">
        <f t="shared" si="14"/>
        <v>-48750</v>
      </c>
      <c r="O68" s="164">
        <f t="shared" si="14"/>
        <v>-23200</v>
      </c>
      <c r="P68" s="164">
        <f t="shared" si="14"/>
        <v>-5783</v>
      </c>
      <c r="Q68" s="164">
        <f t="shared" si="14"/>
        <v>-274100</v>
      </c>
      <c r="R68" s="164">
        <f t="shared" si="14"/>
        <v>-82660</v>
      </c>
      <c r="S68" s="164">
        <f t="shared" si="14"/>
        <v>-5625</v>
      </c>
      <c r="T68" s="164">
        <f t="shared" si="14"/>
        <v>-1</v>
      </c>
      <c r="U68" s="164">
        <f t="shared" si="14"/>
        <v>0</v>
      </c>
      <c r="V68" s="164">
        <f t="shared" si="14"/>
        <v>0</v>
      </c>
      <c r="W68" s="164">
        <f t="shared" si="14"/>
        <v>0</v>
      </c>
      <c r="X68" s="164">
        <f t="shared" si="14"/>
        <v>-41</v>
      </c>
    </row>
    <row r="69" spans="1:24" ht="123" customHeight="1" x14ac:dyDescent="0.25">
      <c r="A69" s="327" t="s">
        <v>343</v>
      </c>
      <c r="B69" s="328"/>
      <c r="C69" s="329"/>
      <c r="D69" s="283"/>
      <c r="E69" s="283"/>
      <c r="F69" s="165"/>
      <c r="G69" s="165"/>
      <c r="H69" s="165"/>
      <c r="I69" s="165"/>
      <c r="J69" s="289"/>
      <c r="K69" s="289"/>
      <c r="L69" s="289"/>
      <c r="M69" s="289"/>
      <c r="N69" s="289"/>
      <c r="O69" s="289"/>
      <c r="P69" s="289"/>
      <c r="Q69" s="289"/>
      <c r="R69" s="289"/>
      <c r="S69" s="289"/>
      <c r="T69" s="289"/>
      <c r="U69" s="289"/>
      <c r="V69" s="289"/>
      <c r="W69" s="289"/>
      <c r="X69" s="289"/>
    </row>
  </sheetData>
  <sheetProtection sort="0" autoFilter="0"/>
  <mergeCells count="2">
    <mergeCell ref="A2:X2"/>
    <mergeCell ref="A69:C6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67"/>
  <sheetViews>
    <sheetView zoomScale="90" zoomScaleNormal="90" workbookViewId="0">
      <pane ySplit="6" topLeftCell="A61" activePane="bottomLeft" state="frozen"/>
      <selection pane="bottomLeft" activeCell="D65" sqref="D65"/>
    </sheetView>
  </sheetViews>
  <sheetFormatPr defaultRowHeight="15" x14ac:dyDescent="0.25"/>
  <cols>
    <col min="1" max="1" width="43.28515625" style="18" customWidth="1"/>
    <col min="2" max="2" width="20.28515625" style="18" customWidth="1"/>
    <col min="3" max="3" width="17.140625" style="18" customWidth="1"/>
    <col min="4" max="4" width="23" style="18" customWidth="1"/>
    <col min="5" max="16384" width="9.140625" style="18"/>
  </cols>
  <sheetData>
    <row r="2" spans="1:4" ht="18.75" x14ac:dyDescent="0.25">
      <c r="A2" s="322" t="s">
        <v>320</v>
      </c>
      <c r="B2" s="322"/>
      <c r="C2" s="322"/>
      <c r="D2" s="322"/>
    </row>
    <row r="4" spans="1:4" ht="60" x14ac:dyDescent="0.25">
      <c r="A4" s="172" t="s">
        <v>163</v>
      </c>
      <c r="B4" s="117" t="s">
        <v>297</v>
      </c>
      <c r="C4" s="117" t="s">
        <v>298</v>
      </c>
      <c r="D4" s="117" t="s">
        <v>321</v>
      </c>
    </row>
    <row r="5" spans="1:4" x14ac:dyDescent="0.25">
      <c r="A5" s="115"/>
      <c r="B5" s="172">
        <v>1</v>
      </c>
      <c r="C5" s="172">
        <v>2</v>
      </c>
      <c r="D5" s="172">
        <v>3</v>
      </c>
    </row>
    <row r="6" spans="1:4" ht="39" customHeight="1" x14ac:dyDescent="0.25">
      <c r="A6" s="118" t="s">
        <v>172</v>
      </c>
      <c r="B6" s="119" t="s">
        <v>147</v>
      </c>
      <c r="C6" s="120" t="s">
        <v>167</v>
      </c>
      <c r="D6" s="156">
        <f>SUM(D9:D9,D11:D13,D15:D18,D20:D25,D27:D30,D32:D33,D35:D37,D39:D41,D43:D47,D49:D54,D56:D60)</f>
        <v>0</v>
      </c>
    </row>
    <row r="7" spans="1:4" ht="15" customHeight="1" x14ac:dyDescent="0.25">
      <c r="A7" s="122" t="s">
        <v>168</v>
      </c>
      <c r="B7" s="117"/>
      <c r="C7" s="123"/>
      <c r="D7" s="158"/>
    </row>
    <row r="8" spans="1:4" ht="15" customHeight="1" x14ac:dyDescent="0.25">
      <c r="A8" s="125" t="s">
        <v>160</v>
      </c>
      <c r="B8" s="126" t="s">
        <v>145</v>
      </c>
      <c r="C8" s="127" t="s">
        <v>167</v>
      </c>
      <c r="D8" s="159">
        <f>SUM(D9:D9)</f>
        <v>0</v>
      </c>
    </row>
    <row r="9" spans="1:4" ht="15" customHeight="1" x14ac:dyDescent="0.25">
      <c r="A9" s="129" t="s">
        <v>173</v>
      </c>
      <c r="B9" s="130" t="s">
        <v>167</v>
      </c>
      <c r="C9" s="131" t="s">
        <v>174</v>
      </c>
      <c r="D9" s="189"/>
    </row>
    <row r="10" spans="1:4" ht="15" customHeight="1" x14ac:dyDescent="0.25">
      <c r="A10" s="132" t="s">
        <v>9</v>
      </c>
      <c r="B10" s="126" t="s">
        <v>126</v>
      </c>
      <c r="C10" s="133" t="s">
        <v>167</v>
      </c>
      <c r="D10" s="157">
        <f>SUM(D11:D13)</f>
        <v>0</v>
      </c>
    </row>
    <row r="11" spans="1:4" ht="15" customHeight="1" x14ac:dyDescent="0.25">
      <c r="A11" s="129" t="s">
        <v>175</v>
      </c>
      <c r="B11" s="135" t="s">
        <v>167</v>
      </c>
      <c r="C11" s="131" t="s">
        <v>178</v>
      </c>
      <c r="D11" s="190"/>
    </row>
    <row r="12" spans="1:4" ht="15" customHeight="1" x14ac:dyDescent="0.25">
      <c r="A12" s="129" t="s">
        <v>176</v>
      </c>
      <c r="B12" s="135" t="s">
        <v>167</v>
      </c>
      <c r="C12" s="131" t="s">
        <v>179</v>
      </c>
      <c r="D12" s="190"/>
    </row>
    <row r="13" spans="1:4" ht="15" customHeight="1" x14ac:dyDescent="0.25">
      <c r="A13" s="129" t="s">
        <v>177</v>
      </c>
      <c r="B13" s="135" t="s">
        <v>167</v>
      </c>
      <c r="C13" s="131" t="s">
        <v>180</v>
      </c>
      <c r="D13" s="190"/>
    </row>
    <row r="14" spans="1:4" ht="15" customHeight="1" x14ac:dyDescent="0.25">
      <c r="A14" s="132" t="s">
        <v>10</v>
      </c>
      <c r="B14" s="126" t="s">
        <v>127</v>
      </c>
      <c r="C14" s="137" t="s">
        <v>167</v>
      </c>
      <c r="D14" s="157">
        <f>SUM(D15:D18)</f>
        <v>0</v>
      </c>
    </row>
    <row r="15" spans="1:4" ht="15" customHeight="1" x14ac:dyDescent="0.25">
      <c r="A15" s="129" t="s">
        <v>181</v>
      </c>
      <c r="B15" s="135" t="s">
        <v>167</v>
      </c>
      <c r="C15" s="131" t="s">
        <v>185</v>
      </c>
      <c r="D15" s="190"/>
    </row>
    <row r="16" spans="1:4" ht="15" customHeight="1" x14ac:dyDescent="0.25">
      <c r="A16" s="129" t="s">
        <v>182</v>
      </c>
      <c r="B16" s="135" t="s">
        <v>167</v>
      </c>
      <c r="C16" s="131" t="s">
        <v>186</v>
      </c>
      <c r="D16" s="190"/>
    </row>
    <row r="17" spans="1:4" ht="15" customHeight="1" x14ac:dyDescent="0.25">
      <c r="A17" s="129" t="s">
        <v>183</v>
      </c>
      <c r="B17" s="135" t="s">
        <v>167</v>
      </c>
      <c r="C17" s="131" t="s">
        <v>187</v>
      </c>
      <c r="D17" s="190"/>
    </row>
    <row r="18" spans="1:4" ht="15" customHeight="1" x14ac:dyDescent="0.25">
      <c r="A18" s="129" t="s">
        <v>184</v>
      </c>
      <c r="B18" s="135" t="s">
        <v>167</v>
      </c>
      <c r="C18" s="131" t="s">
        <v>188</v>
      </c>
      <c r="D18" s="190"/>
    </row>
    <row r="19" spans="1:4" ht="15" customHeight="1" x14ac:dyDescent="0.25">
      <c r="A19" s="132" t="s">
        <v>11</v>
      </c>
      <c r="B19" s="126" t="s">
        <v>130</v>
      </c>
      <c r="C19" s="137" t="s">
        <v>167</v>
      </c>
      <c r="D19" s="157">
        <f>SUM(D20:D25)</f>
        <v>0</v>
      </c>
    </row>
    <row r="20" spans="1:4" ht="15" customHeight="1" x14ac:dyDescent="0.25">
      <c r="A20" s="129" t="s">
        <v>189</v>
      </c>
      <c r="B20" s="135" t="s">
        <v>167</v>
      </c>
      <c r="C20" s="131" t="s">
        <v>195</v>
      </c>
      <c r="D20" s="190"/>
    </row>
    <row r="21" spans="1:4" ht="15" customHeight="1" x14ac:dyDescent="0.25">
      <c r="A21" s="129" t="s">
        <v>190</v>
      </c>
      <c r="B21" s="135" t="s">
        <v>167</v>
      </c>
      <c r="C21" s="131" t="s">
        <v>196</v>
      </c>
      <c r="D21" s="190"/>
    </row>
    <row r="22" spans="1:4" ht="15" customHeight="1" x14ac:dyDescent="0.25">
      <c r="A22" s="129" t="s">
        <v>191</v>
      </c>
      <c r="B22" s="135" t="s">
        <v>167</v>
      </c>
      <c r="C22" s="131" t="s">
        <v>197</v>
      </c>
      <c r="D22" s="190"/>
    </row>
    <row r="23" spans="1:4" ht="15" customHeight="1" x14ac:dyDescent="0.25">
      <c r="A23" s="129" t="s">
        <v>192</v>
      </c>
      <c r="B23" s="135" t="s">
        <v>167</v>
      </c>
      <c r="C23" s="131" t="s">
        <v>198</v>
      </c>
      <c r="D23" s="190"/>
    </row>
    <row r="24" spans="1:4" ht="15" customHeight="1" x14ac:dyDescent="0.25">
      <c r="A24" s="129" t="s">
        <v>193</v>
      </c>
      <c r="B24" s="135" t="s">
        <v>167</v>
      </c>
      <c r="C24" s="131" t="s">
        <v>199</v>
      </c>
      <c r="D24" s="190"/>
    </row>
    <row r="25" spans="1:4" ht="15" customHeight="1" x14ac:dyDescent="0.25">
      <c r="A25" s="129" t="s">
        <v>194</v>
      </c>
      <c r="B25" s="135" t="s">
        <v>167</v>
      </c>
      <c r="C25" s="131" t="s">
        <v>200</v>
      </c>
      <c r="D25" s="190"/>
    </row>
    <row r="26" spans="1:4" ht="15" customHeight="1" x14ac:dyDescent="0.25">
      <c r="A26" s="132" t="s">
        <v>12</v>
      </c>
      <c r="B26" s="126" t="s">
        <v>131</v>
      </c>
      <c r="C26" s="137" t="s">
        <v>167</v>
      </c>
      <c r="D26" s="157">
        <f>SUM(D27:D30)</f>
        <v>0</v>
      </c>
    </row>
    <row r="27" spans="1:4" ht="15" customHeight="1" x14ac:dyDescent="0.25">
      <c r="A27" s="129" t="s">
        <v>201</v>
      </c>
      <c r="B27" s="135" t="s">
        <v>167</v>
      </c>
      <c r="C27" s="131" t="s">
        <v>205</v>
      </c>
      <c r="D27" s="190"/>
    </row>
    <row r="28" spans="1:4" ht="15" customHeight="1" x14ac:dyDescent="0.25">
      <c r="A28" s="129" t="s">
        <v>202</v>
      </c>
      <c r="B28" s="135" t="s">
        <v>167</v>
      </c>
      <c r="C28" s="131" t="s">
        <v>206</v>
      </c>
      <c r="D28" s="190"/>
    </row>
    <row r="29" spans="1:4" ht="15" customHeight="1" x14ac:dyDescent="0.25">
      <c r="A29" s="129" t="s">
        <v>203</v>
      </c>
      <c r="B29" s="135" t="s">
        <v>167</v>
      </c>
      <c r="C29" s="131" t="s">
        <v>207</v>
      </c>
      <c r="D29" s="190"/>
    </row>
    <row r="30" spans="1:4" ht="15" customHeight="1" x14ac:dyDescent="0.25">
      <c r="A30" s="129" t="s">
        <v>204</v>
      </c>
      <c r="B30" s="135" t="s">
        <v>167</v>
      </c>
      <c r="C30" s="131" t="s">
        <v>208</v>
      </c>
      <c r="D30" s="190"/>
    </row>
    <row r="31" spans="1:4" ht="15" customHeight="1" x14ac:dyDescent="0.25">
      <c r="A31" s="132" t="s">
        <v>13</v>
      </c>
      <c r="B31" s="126" t="s">
        <v>133</v>
      </c>
      <c r="C31" s="137" t="s">
        <v>167</v>
      </c>
      <c r="D31" s="157">
        <f>SUM(D32:D33)</f>
        <v>0</v>
      </c>
    </row>
    <row r="32" spans="1:4" ht="15" customHeight="1" x14ac:dyDescent="0.25">
      <c r="A32" s="129" t="s">
        <v>209</v>
      </c>
      <c r="B32" s="135" t="s">
        <v>167</v>
      </c>
      <c r="C32" s="131" t="s">
        <v>211</v>
      </c>
      <c r="D32" s="190"/>
    </row>
    <row r="33" spans="1:4" ht="15" customHeight="1" x14ac:dyDescent="0.25">
      <c r="A33" s="129" t="s">
        <v>210</v>
      </c>
      <c r="B33" s="135" t="s">
        <v>167</v>
      </c>
      <c r="C33" s="131" t="s">
        <v>212</v>
      </c>
      <c r="D33" s="190"/>
    </row>
    <row r="34" spans="1:4" ht="15" customHeight="1" x14ac:dyDescent="0.25">
      <c r="A34" s="132" t="s">
        <v>14</v>
      </c>
      <c r="B34" s="126" t="s">
        <v>135</v>
      </c>
      <c r="C34" s="137" t="s">
        <v>167</v>
      </c>
      <c r="D34" s="157">
        <f>SUM(D35:D37)</f>
        <v>0</v>
      </c>
    </row>
    <row r="35" spans="1:4" ht="15" customHeight="1" x14ac:dyDescent="0.25">
      <c r="A35" s="129" t="s">
        <v>213</v>
      </c>
      <c r="B35" s="135" t="s">
        <v>167</v>
      </c>
      <c r="C35" s="131" t="s">
        <v>216</v>
      </c>
      <c r="D35" s="190"/>
    </row>
    <row r="36" spans="1:4" ht="15" customHeight="1" x14ac:dyDescent="0.25">
      <c r="A36" s="129" t="s">
        <v>214</v>
      </c>
      <c r="B36" s="135" t="s">
        <v>167</v>
      </c>
      <c r="C36" s="131" t="s">
        <v>217</v>
      </c>
      <c r="D36" s="190"/>
    </row>
    <row r="37" spans="1:4" ht="15" customHeight="1" x14ac:dyDescent="0.25">
      <c r="A37" s="129" t="s">
        <v>215</v>
      </c>
      <c r="B37" s="135" t="s">
        <v>167</v>
      </c>
      <c r="C37" s="131" t="s">
        <v>218</v>
      </c>
      <c r="D37" s="190"/>
    </row>
    <row r="38" spans="1:4" ht="15" customHeight="1" x14ac:dyDescent="0.25">
      <c r="A38" s="132" t="s">
        <v>15</v>
      </c>
      <c r="B38" s="126" t="s">
        <v>137</v>
      </c>
      <c r="C38" s="137" t="s">
        <v>167</v>
      </c>
      <c r="D38" s="157">
        <f>SUM(D39:D41)</f>
        <v>0</v>
      </c>
    </row>
    <row r="39" spans="1:4" ht="15" customHeight="1" x14ac:dyDescent="0.25">
      <c r="A39" s="129" t="s">
        <v>219</v>
      </c>
      <c r="B39" s="135" t="s">
        <v>167</v>
      </c>
      <c r="C39" s="131" t="s">
        <v>222</v>
      </c>
      <c r="D39" s="190"/>
    </row>
    <row r="40" spans="1:4" ht="15" customHeight="1" x14ac:dyDescent="0.25">
      <c r="A40" s="129" t="s">
        <v>220</v>
      </c>
      <c r="B40" s="135" t="s">
        <v>167</v>
      </c>
      <c r="C40" s="131" t="s">
        <v>223</v>
      </c>
      <c r="D40" s="190"/>
    </row>
    <row r="41" spans="1:4" ht="15" customHeight="1" x14ac:dyDescent="0.25">
      <c r="A41" s="129" t="s">
        <v>221</v>
      </c>
      <c r="B41" s="135" t="s">
        <v>167</v>
      </c>
      <c r="C41" s="131" t="s">
        <v>224</v>
      </c>
      <c r="D41" s="190"/>
    </row>
    <row r="42" spans="1:4" ht="15" customHeight="1" x14ac:dyDescent="0.25">
      <c r="A42" s="132" t="s">
        <v>16</v>
      </c>
      <c r="B42" s="126" t="s">
        <v>140</v>
      </c>
      <c r="C42" s="137" t="s">
        <v>167</v>
      </c>
      <c r="D42" s="157">
        <f>SUM(D43:D47)</f>
        <v>0</v>
      </c>
    </row>
    <row r="43" spans="1:4" ht="15" customHeight="1" x14ac:dyDescent="0.25">
      <c r="A43" s="129" t="s">
        <v>225</v>
      </c>
      <c r="B43" s="135" t="s">
        <v>167</v>
      </c>
      <c r="C43" s="131" t="s">
        <v>230</v>
      </c>
      <c r="D43" s="190"/>
    </row>
    <row r="44" spans="1:4" ht="15" customHeight="1" x14ac:dyDescent="0.25">
      <c r="A44" s="129" t="s">
        <v>226</v>
      </c>
      <c r="B44" s="135" t="s">
        <v>167</v>
      </c>
      <c r="C44" s="131" t="s">
        <v>231</v>
      </c>
      <c r="D44" s="190"/>
    </row>
    <row r="45" spans="1:4" ht="15" customHeight="1" x14ac:dyDescent="0.25">
      <c r="A45" s="129" t="s">
        <v>227</v>
      </c>
      <c r="B45" s="135" t="s">
        <v>167</v>
      </c>
      <c r="C45" s="131" t="s">
        <v>232</v>
      </c>
      <c r="D45" s="190"/>
    </row>
    <row r="46" spans="1:4" ht="15" customHeight="1" x14ac:dyDescent="0.25">
      <c r="A46" s="129" t="s">
        <v>228</v>
      </c>
      <c r="B46" s="135" t="s">
        <v>167</v>
      </c>
      <c r="C46" s="131" t="s">
        <v>233</v>
      </c>
      <c r="D46" s="190"/>
    </row>
    <row r="47" spans="1:4" ht="15" customHeight="1" x14ac:dyDescent="0.25">
      <c r="A47" s="129" t="s">
        <v>229</v>
      </c>
      <c r="B47" s="135" t="s">
        <v>167</v>
      </c>
      <c r="C47" s="131" t="s">
        <v>234</v>
      </c>
      <c r="D47" s="190"/>
    </row>
    <row r="48" spans="1:4" ht="15" customHeight="1" x14ac:dyDescent="0.25">
      <c r="A48" s="132" t="s">
        <v>17</v>
      </c>
      <c r="B48" s="126" t="s">
        <v>141</v>
      </c>
      <c r="C48" s="137" t="s">
        <v>167</v>
      </c>
      <c r="D48" s="157">
        <f>SUM(D49:D54)</f>
        <v>0</v>
      </c>
    </row>
    <row r="49" spans="1:4" ht="15" customHeight="1" x14ac:dyDescent="0.25">
      <c r="A49" s="129" t="s">
        <v>235</v>
      </c>
      <c r="B49" s="135" t="s">
        <v>167</v>
      </c>
      <c r="C49" s="131" t="s">
        <v>241</v>
      </c>
      <c r="D49" s="190"/>
    </row>
    <row r="50" spans="1:4" ht="15" customHeight="1" x14ac:dyDescent="0.25">
      <c r="A50" s="129" t="s">
        <v>236</v>
      </c>
      <c r="B50" s="135" t="s">
        <v>167</v>
      </c>
      <c r="C50" s="131" t="s">
        <v>242</v>
      </c>
      <c r="D50" s="190"/>
    </row>
    <row r="51" spans="1:4" ht="15" customHeight="1" x14ac:dyDescent="0.25">
      <c r="A51" s="129" t="s">
        <v>237</v>
      </c>
      <c r="B51" s="135" t="s">
        <v>167</v>
      </c>
      <c r="C51" s="131" t="s">
        <v>243</v>
      </c>
      <c r="D51" s="190"/>
    </row>
    <row r="52" spans="1:4" ht="15" customHeight="1" x14ac:dyDescent="0.25">
      <c r="A52" s="129" t="s">
        <v>238</v>
      </c>
      <c r="B52" s="135" t="s">
        <v>167</v>
      </c>
      <c r="C52" s="131" t="s">
        <v>244</v>
      </c>
      <c r="D52" s="190"/>
    </row>
    <row r="53" spans="1:4" ht="15" customHeight="1" x14ac:dyDescent="0.25">
      <c r="A53" s="129" t="s">
        <v>239</v>
      </c>
      <c r="B53" s="135" t="s">
        <v>167</v>
      </c>
      <c r="C53" s="131" t="s">
        <v>245</v>
      </c>
      <c r="D53" s="190"/>
    </row>
    <row r="54" spans="1:4" ht="15" customHeight="1" x14ac:dyDescent="0.25">
      <c r="A54" s="129" t="s">
        <v>240</v>
      </c>
      <c r="B54" s="135" t="s">
        <v>167</v>
      </c>
      <c r="C54" s="131" t="s">
        <v>246</v>
      </c>
      <c r="D54" s="190"/>
    </row>
    <row r="55" spans="1:4" ht="15" customHeight="1" x14ac:dyDescent="0.25">
      <c r="A55" s="132" t="s">
        <v>18</v>
      </c>
      <c r="B55" s="126" t="s">
        <v>143</v>
      </c>
      <c r="C55" s="137" t="s">
        <v>167</v>
      </c>
      <c r="D55" s="157">
        <f>SUM(D56:D60)</f>
        <v>0</v>
      </c>
    </row>
    <row r="56" spans="1:4" ht="15" customHeight="1" x14ac:dyDescent="0.25">
      <c r="A56" s="129" t="s">
        <v>247</v>
      </c>
      <c r="B56" s="135" t="s">
        <v>167</v>
      </c>
      <c r="C56" s="131" t="s">
        <v>252</v>
      </c>
      <c r="D56" s="190"/>
    </row>
    <row r="57" spans="1:4" ht="15" customHeight="1" x14ac:dyDescent="0.25">
      <c r="A57" s="129" t="s">
        <v>248</v>
      </c>
      <c r="B57" s="135" t="s">
        <v>167</v>
      </c>
      <c r="C57" s="131" t="s">
        <v>253</v>
      </c>
      <c r="D57" s="190"/>
    </row>
    <row r="58" spans="1:4" ht="15" customHeight="1" x14ac:dyDescent="0.25">
      <c r="A58" s="129" t="s">
        <v>249</v>
      </c>
      <c r="B58" s="135" t="s">
        <v>167</v>
      </c>
      <c r="C58" s="131" t="s">
        <v>254</v>
      </c>
      <c r="D58" s="190"/>
    </row>
    <row r="59" spans="1:4" ht="15" customHeight="1" x14ac:dyDescent="0.25">
      <c r="A59" s="129" t="s">
        <v>250</v>
      </c>
      <c r="B59" s="135" t="s">
        <v>167</v>
      </c>
      <c r="C59" s="131" t="s">
        <v>255</v>
      </c>
      <c r="D59" s="190"/>
    </row>
    <row r="60" spans="1:4" ht="15" customHeight="1" x14ac:dyDescent="0.25">
      <c r="A60" s="129" t="s">
        <v>251</v>
      </c>
      <c r="B60" s="135" t="s">
        <v>167</v>
      </c>
      <c r="C60" s="131" t="s">
        <v>256</v>
      </c>
      <c r="D60" s="190"/>
    </row>
    <row r="61" spans="1:4" ht="15" customHeight="1" x14ac:dyDescent="0.25">
      <c r="A61" s="129"/>
      <c r="B61" s="135"/>
      <c r="C61" s="131"/>
      <c r="D61" s="160"/>
    </row>
    <row r="62" spans="1:4" ht="15" customHeight="1" x14ac:dyDescent="0.25">
      <c r="A62" s="115"/>
      <c r="C62" s="138"/>
      <c r="D62" s="161"/>
    </row>
    <row r="63" spans="1:4" ht="28.5" x14ac:dyDescent="0.25">
      <c r="A63" s="140" t="s">
        <v>169</v>
      </c>
      <c r="B63" s="115"/>
      <c r="C63" s="115"/>
      <c r="D63" s="157">
        <f>D8+D10+D14+D19+D26+D31+D34+D38+D42+D48+D55</f>
        <v>0</v>
      </c>
    </row>
    <row r="64" spans="1:4" x14ac:dyDescent="0.25">
      <c r="A64" s="125"/>
      <c r="B64" s="115"/>
      <c r="C64" s="115"/>
      <c r="D64" s="162"/>
    </row>
    <row r="65" spans="1:4" ht="16.5" customHeight="1" x14ac:dyDescent="0.25">
      <c r="A65" s="144" t="s">
        <v>345</v>
      </c>
      <c r="B65" s="145"/>
      <c r="C65" s="145"/>
      <c r="D65" s="163">
        <v>43</v>
      </c>
    </row>
    <row r="66" spans="1:4" ht="20.25" customHeight="1" x14ac:dyDescent="0.25">
      <c r="A66" s="146" t="s">
        <v>344</v>
      </c>
      <c r="B66" s="147"/>
      <c r="C66" s="147"/>
      <c r="D66" s="147">
        <f>D6-D65</f>
        <v>-43</v>
      </c>
    </row>
    <row r="67" spans="1:4" ht="88.5" customHeight="1" x14ac:dyDescent="0.25">
      <c r="A67" s="183" t="s">
        <v>346</v>
      </c>
      <c r="B67" s="307"/>
      <c r="C67" s="308"/>
      <c r="D67" s="309"/>
    </row>
  </sheetData>
  <sheetProtection sort="0" autoFilter="0"/>
  <mergeCells count="2">
    <mergeCell ref="A2:D2"/>
    <mergeCell ref="B67:D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E67"/>
  <sheetViews>
    <sheetView tabSelected="1" zoomScale="90" zoomScaleNormal="90" workbookViewId="0">
      <pane ySplit="6" topLeftCell="A64" activePane="bottomLeft" state="frozen"/>
      <selection pane="bottomLeft" activeCell="G78" sqref="G78"/>
    </sheetView>
  </sheetViews>
  <sheetFormatPr defaultRowHeight="15" x14ac:dyDescent="0.25"/>
  <cols>
    <col min="1" max="1" width="41.85546875" style="18" customWidth="1"/>
    <col min="2" max="2" width="16" style="18" customWidth="1"/>
    <col min="3" max="3" width="14.5703125" style="18" customWidth="1"/>
    <col min="4" max="5" width="19.7109375" style="18" customWidth="1"/>
    <col min="6" max="16384" width="9.140625" style="18"/>
  </cols>
  <sheetData>
    <row r="2" spans="1:5" ht="23.25" customHeight="1" x14ac:dyDescent="0.25">
      <c r="A2" s="330" t="s">
        <v>322</v>
      </c>
      <c r="B2" s="330"/>
      <c r="C2" s="330"/>
      <c r="D2" s="330"/>
      <c r="E2" s="330"/>
    </row>
    <row r="3" spans="1:5" x14ac:dyDescent="0.25">
      <c r="A3" s="115"/>
      <c r="B3" s="115"/>
      <c r="C3" s="115"/>
      <c r="D3" s="115"/>
      <c r="E3" s="115"/>
    </row>
    <row r="4" spans="1:5" ht="90" x14ac:dyDescent="0.25">
      <c r="A4" s="172" t="s">
        <v>163</v>
      </c>
      <c r="B4" s="117" t="s">
        <v>323</v>
      </c>
      <c r="C4" s="117" t="s">
        <v>324</v>
      </c>
      <c r="D4" s="117" t="s">
        <v>325</v>
      </c>
      <c r="E4" s="117" t="s">
        <v>326</v>
      </c>
    </row>
    <row r="5" spans="1:5" x14ac:dyDescent="0.25">
      <c r="A5" s="115"/>
      <c r="B5" s="172">
        <v>1</v>
      </c>
      <c r="C5" s="172">
        <v>2</v>
      </c>
      <c r="D5" s="172">
        <v>3</v>
      </c>
      <c r="E5" s="172">
        <v>4</v>
      </c>
    </row>
    <row r="6" spans="1:5" ht="38.25" customHeight="1" x14ac:dyDescent="0.25">
      <c r="A6" s="118" t="s">
        <v>172</v>
      </c>
      <c r="B6" s="119" t="s">
        <v>147</v>
      </c>
      <c r="C6" s="120" t="s">
        <v>167</v>
      </c>
      <c r="D6" s="156">
        <f>SUM(D9:D9,D11:D13,D15:D18,D20:D25,D27:D30,D32:D33,D35:D37,D39:D41,D43:D47,D49:D54,D56:D60)</f>
        <v>0</v>
      </c>
      <c r="E6" s="156">
        <f>SUM(E9:E9,E11:E13,E15:E18,E20:E25,E27:E30,E32:E33,E35:E37,E39:E41,E43:E47,E49:E54,E56:E60)</f>
        <v>0</v>
      </c>
    </row>
    <row r="7" spans="1:5" ht="15" customHeight="1" x14ac:dyDescent="0.25">
      <c r="A7" s="122" t="s">
        <v>168</v>
      </c>
      <c r="B7" s="117"/>
      <c r="C7" s="123"/>
      <c r="D7" s="158"/>
      <c r="E7" s="158"/>
    </row>
    <row r="8" spans="1:5" ht="15" customHeight="1" x14ac:dyDescent="0.25">
      <c r="A8" s="125" t="s">
        <v>160</v>
      </c>
      <c r="B8" s="126" t="s">
        <v>145</v>
      </c>
      <c r="C8" s="127" t="s">
        <v>167</v>
      </c>
      <c r="D8" s="159">
        <f>SUM(D9:D9)</f>
        <v>0</v>
      </c>
      <c r="E8" s="159">
        <f>SUM(E9:E9)</f>
        <v>0</v>
      </c>
    </row>
    <row r="9" spans="1:5" ht="15" customHeight="1" x14ac:dyDescent="0.25">
      <c r="A9" s="129" t="s">
        <v>173</v>
      </c>
      <c r="B9" s="130" t="s">
        <v>167</v>
      </c>
      <c r="C9" s="131" t="s">
        <v>174</v>
      </c>
      <c r="D9" s="189"/>
      <c r="E9" s="189"/>
    </row>
    <row r="10" spans="1:5" ht="15" customHeight="1" x14ac:dyDescent="0.25">
      <c r="A10" s="132" t="s">
        <v>9</v>
      </c>
      <c r="B10" s="126" t="s">
        <v>126</v>
      </c>
      <c r="C10" s="133" t="s">
        <v>167</v>
      </c>
      <c r="D10" s="157">
        <f>SUM(D11:D13)</f>
        <v>0</v>
      </c>
      <c r="E10" s="157">
        <f>SUM(E11:E13)</f>
        <v>0</v>
      </c>
    </row>
    <row r="11" spans="1:5" ht="15" customHeight="1" x14ac:dyDescent="0.25">
      <c r="A11" s="129" t="s">
        <v>175</v>
      </c>
      <c r="B11" s="135" t="s">
        <v>167</v>
      </c>
      <c r="C11" s="131" t="s">
        <v>178</v>
      </c>
      <c r="D11" s="190"/>
      <c r="E11" s="190"/>
    </row>
    <row r="12" spans="1:5" ht="15" customHeight="1" x14ac:dyDescent="0.25">
      <c r="A12" s="129" t="s">
        <v>176</v>
      </c>
      <c r="B12" s="135" t="s">
        <v>167</v>
      </c>
      <c r="C12" s="131" t="s">
        <v>179</v>
      </c>
      <c r="D12" s="190"/>
      <c r="E12" s="190"/>
    </row>
    <row r="13" spans="1:5" ht="15" customHeight="1" x14ac:dyDescent="0.25">
      <c r="A13" s="129" t="s">
        <v>177</v>
      </c>
      <c r="B13" s="135" t="s">
        <v>167</v>
      </c>
      <c r="C13" s="131" t="s">
        <v>180</v>
      </c>
      <c r="D13" s="190"/>
      <c r="E13" s="190"/>
    </row>
    <row r="14" spans="1:5" ht="15" customHeight="1" x14ac:dyDescent="0.25">
      <c r="A14" s="132" t="s">
        <v>10</v>
      </c>
      <c r="B14" s="126" t="s">
        <v>127</v>
      </c>
      <c r="C14" s="137" t="s">
        <v>167</v>
      </c>
      <c r="D14" s="157">
        <f>SUM(D15:D18)</f>
        <v>0</v>
      </c>
      <c r="E14" s="157">
        <f>SUM(E15:E18)</f>
        <v>0</v>
      </c>
    </row>
    <row r="15" spans="1:5" ht="15" customHeight="1" x14ac:dyDescent="0.25">
      <c r="A15" s="129" t="s">
        <v>181</v>
      </c>
      <c r="B15" s="135" t="s">
        <v>167</v>
      </c>
      <c r="C15" s="131" t="s">
        <v>185</v>
      </c>
      <c r="D15" s="190"/>
      <c r="E15" s="190"/>
    </row>
    <row r="16" spans="1:5" ht="15" customHeight="1" x14ac:dyDescent="0.25">
      <c r="A16" s="129" t="s">
        <v>182</v>
      </c>
      <c r="B16" s="135" t="s">
        <v>167</v>
      </c>
      <c r="C16" s="131" t="s">
        <v>186</v>
      </c>
      <c r="D16" s="190"/>
      <c r="E16" s="190"/>
    </row>
    <row r="17" spans="1:5" ht="15" customHeight="1" x14ac:dyDescent="0.25">
      <c r="A17" s="129" t="s">
        <v>183</v>
      </c>
      <c r="B17" s="135" t="s">
        <v>167</v>
      </c>
      <c r="C17" s="131" t="s">
        <v>187</v>
      </c>
      <c r="D17" s="190"/>
      <c r="E17" s="190"/>
    </row>
    <row r="18" spans="1:5" ht="15" customHeight="1" x14ac:dyDescent="0.25">
      <c r="A18" s="129" t="s">
        <v>184</v>
      </c>
      <c r="B18" s="135" t="s">
        <v>167</v>
      </c>
      <c r="C18" s="131" t="s">
        <v>188</v>
      </c>
      <c r="D18" s="190"/>
      <c r="E18" s="190"/>
    </row>
    <row r="19" spans="1:5" ht="15" customHeight="1" x14ac:dyDescent="0.25">
      <c r="A19" s="132" t="s">
        <v>11</v>
      </c>
      <c r="B19" s="126" t="s">
        <v>130</v>
      </c>
      <c r="C19" s="137" t="s">
        <v>167</v>
      </c>
      <c r="D19" s="157">
        <f>SUM(D20:D25)</f>
        <v>0</v>
      </c>
      <c r="E19" s="157">
        <f>SUM(E20:E25)</f>
        <v>0</v>
      </c>
    </row>
    <row r="20" spans="1:5" ht="15" customHeight="1" x14ac:dyDescent="0.25">
      <c r="A20" s="129" t="s">
        <v>189</v>
      </c>
      <c r="B20" s="135" t="s">
        <v>167</v>
      </c>
      <c r="C20" s="131" t="s">
        <v>195</v>
      </c>
      <c r="D20" s="190"/>
      <c r="E20" s="190"/>
    </row>
    <row r="21" spans="1:5" ht="15" customHeight="1" x14ac:dyDescent="0.25">
      <c r="A21" s="129" t="s">
        <v>190</v>
      </c>
      <c r="B21" s="135" t="s">
        <v>167</v>
      </c>
      <c r="C21" s="131" t="s">
        <v>196</v>
      </c>
      <c r="D21" s="190"/>
      <c r="E21" s="190"/>
    </row>
    <row r="22" spans="1:5" ht="15" customHeight="1" x14ac:dyDescent="0.25">
      <c r="A22" s="129" t="s">
        <v>191</v>
      </c>
      <c r="B22" s="135" t="s">
        <v>167</v>
      </c>
      <c r="C22" s="131" t="s">
        <v>197</v>
      </c>
      <c r="D22" s="190"/>
      <c r="E22" s="190"/>
    </row>
    <row r="23" spans="1:5" ht="15" customHeight="1" x14ac:dyDescent="0.25">
      <c r="A23" s="129" t="s">
        <v>192</v>
      </c>
      <c r="B23" s="135" t="s">
        <v>167</v>
      </c>
      <c r="C23" s="131" t="s">
        <v>198</v>
      </c>
      <c r="D23" s="190"/>
      <c r="E23" s="190"/>
    </row>
    <row r="24" spans="1:5" ht="15" customHeight="1" x14ac:dyDescent="0.25">
      <c r="A24" s="129" t="s">
        <v>193</v>
      </c>
      <c r="B24" s="135" t="s">
        <v>167</v>
      </c>
      <c r="C24" s="131" t="s">
        <v>199</v>
      </c>
      <c r="D24" s="190"/>
      <c r="E24" s="190"/>
    </row>
    <row r="25" spans="1:5" ht="15" customHeight="1" x14ac:dyDescent="0.25">
      <c r="A25" s="129" t="s">
        <v>194</v>
      </c>
      <c r="B25" s="135" t="s">
        <v>167</v>
      </c>
      <c r="C25" s="131" t="s">
        <v>200</v>
      </c>
      <c r="D25" s="190"/>
      <c r="E25" s="190"/>
    </row>
    <row r="26" spans="1:5" ht="15" customHeight="1" x14ac:dyDescent="0.25">
      <c r="A26" s="132" t="s">
        <v>12</v>
      </c>
      <c r="B26" s="126" t="s">
        <v>131</v>
      </c>
      <c r="C26" s="137" t="s">
        <v>167</v>
      </c>
      <c r="D26" s="157">
        <f>SUM(D27:D30)</f>
        <v>0</v>
      </c>
      <c r="E26" s="157">
        <f>SUM(E27:E30)</f>
        <v>0</v>
      </c>
    </row>
    <row r="27" spans="1:5" ht="15" customHeight="1" x14ac:dyDescent="0.25">
      <c r="A27" s="129" t="s">
        <v>201</v>
      </c>
      <c r="B27" s="135" t="s">
        <v>167</v>
      </c>
      <c r="C27" s="131" t="s">
        <v>205</v>
      </c>
      <c r="D27" s="190"/>
      <c r="E27" s="190"/>
    </row>
    <row r="28" spans="1:5" ht="15" customHeight="1" x14ac:dyDescent="0.25">
      <c r="A28" s="129" t="s">
        <v>202</v>
      </c>
      <c r="B28" s="135" t="s">
        <v>167</v>
      </c>
      <c r="C28" s="131" t="s">
        <v>206</v>
      </c>
      <c r="D28" s="190"/>
      <c r="E28" s="190"/>
    </row>
    <row r="29" spans="1:5" ht="15" customHeight="1" x14ac:dyDescent="0.25">
      <c r="A29" s="129" t="s">
        <v>203</v>
      </c>
      <c r="B29" s="135" t="s">
        <v>167</v>
      </c>
      <c r="C29" s="131" t="s">
        <v>207</v>
      </c>
      <c r="D29" s="190"/>
      <c r="E29" s="190"/>
    </row>
    <row r="30" spans="1:5" ht="15" customHeight="1" x14ac:dyDescent="0.25">
      <c r="A30" s="129" t="s">
        <v>204</v>
      </c>
      <c r="B30" s="135" t="s">
        <v>167</v>
      </c>
      <c r="C30" s="131" t="s">
        <v>208</v>
      </c>
      <c r="D30" s="190"/>
      <c r="E30" s="190"/>
    </row>
    <row r="31" spans="1:5" ht="15" customHeight="1" x14ac:dyDescent="0.25">
      <c r="A31" s="132" t="s">
        <v>13</v>
      </c>
      <c r="B31" s="126" t="s">
        <v>133</v>
      </c>
      <c r="C31" s="137" t="s">
        <v>167</v>
      </c>
      <c r="D31" s="157">
        <f>SUM(D32:D33)</f>
        <v>0</v>
      </c>
      <c r="E31" s="157">
        <f>SUM(E32:E33)</f>
        <v>0</v>
      </c>
    </row>
    <row r="32" spans="1:5" ht="15" customHeight="1" x14ac:dyDescent="0.25">
      <c r="A32" s="129" t="s">
        <v>209</v>
      </c>
      <c r="B32" s="135" t="s">
        <v>167</v>
      </c>
      <c r="C32" s="131" t="s">
        <v>211</v>
      </c>
      <c r="D32" s="190"/>
      <c r="E32" s="190"/>
    </row>
    <row r="33" spans="1:5" ht="15" customHeight="1" x14ac:dyDescent="0.25">
      <c r="A33" s="129" t="s">
        <v>210</v>
      </c>
      <c r="B33" s="135" t="s">
        <v>167</v>
      </c>
      <c r="C33" s="131" t="s">
        <v>212</v>
      </c>
      <c r="D33" s="190"/>
      <c r="E33" s="190"/>
    </row>
    <row r="34" spans="1:5" ht="15" customHeight="1" x14ac:dyDescent="0.25">
      <c r="A34" s="132" t="s">
        <v>14</v>
      </c>
      <c r="B34" s="126" t="s">
        <v>135</v>
      </c>
      <c r="C34" s="137" t="s">
        <v>167</v>
      </c>
      <c r="D34" s="157">
        <f>SUM(D35:D37)</f>
        <v>0</v>
      </c>
      <c r="E34" s="157">
        <f>SUM(E35:E37)</f>
        <v>0</v>
      </c>
    </row>
    <row r="35" spans="1:5" ht="15" customHeight="1" x14ac:dyDescent="0.25">
      <c r="A35" s="129" t="s">
        <v>213</v>
      </c>
      <c r="B35" s="135" t="s">
        <v>167</v>
      </c>
      <c r="C35" s="131" t="s">
        <v>216</v>
      </c>
      <c r="D35" s="190"/>
      <c r="E35" s="190"/>
    </row>
    <row r="36" spans="1:5" ht="15" customHeight="1" x14ac:dyDescent="0.25">
      <c r="A36" s="129" t="s">
        <v>214</v>
      </c>
      <c r="B36" s="135" t="s">
        <v>167</v>
      </c>
      <c r="C36" s="131" t="s">
        <v>217</v>
      </c>
      <c r="D36" s="190"/>
      <c r="E36" s="190"/>
    </row>
    <row r="37" spans="1:5" ht="15" customHeight="1" x14ac:dyDescent="0.25">
      <c r="A37" s="129" t="s">
        <v>215</v>
      </c>
      <c r="B37" s="135" t="s">
        <v>167</v>
      </c>
      <c r="C37" s="131" t="s">
        <v>218</v>
      </c>
      <c r="D37" s="190"/>
      <c r="E37" s="190"/>
    </row>
    <row r="38" spans="1:5" ht="15" customHeight="1" x14ac:dyDescent="0.25">
      <c r="A38" s="132" t="s">
        <v>15</v>
      </c>
      <c r="B38" s="126" t="s">
        <v>137</v>
      </c>
      <c r="C38" s="137" t="s">
        <v>167</v>
      </c>
      <c r="D38" s="157">
        <f>SUM(D39:D41)</f>
        <v>0</v>
      </c>
      <c r="E38" s="157">
        <f>SUM(E39:E41)</f>
        <v>0</v>
      </c>
    </row>
    <row r="39" spans="1:5" ht="15" customHeight="1" x14ac:dyDescent="0.25">
      <c r="A39" s="129" t="s">
        <v>219</v>
      </c>
      <c r="B39" s="135" t="s">
        <v>167</v>
      </c>
      <c r="C39" s="131" t="s">
        <v>222</v>
      </c>
      <c r="D39" s="190"/>
      <c r="E39" s="190"/>
    </row>
    <row r="40" spans="1:5" ht="15" customHeight="1" x14ac:dyDescent="0.25">
      <c r="A40" s="129" t="s">
        <v>220</v>
      </c>
      <c r="B40" s="135" t="s">
        <v>167</v>
      </c>
      <c r="C40" s="131" t="s">
        <v>223</v>
      </c>
      <c r="D40" s="190"/>
      <c r="E40" s="190"/>
    </row>
    <row r="41" spans="1:5" ht="15" customHeight="1" x14ac:dyDescent="0.25">
      <c r="A41" s="129" t="s">
        <v>221</v>
      </c>
      <c r="B41" s="135" t="s">
        <v>167</v>
      </c>
      <c r="C41" s="131" t="s">
        <v>224</v>
      </c>
      <c r="D41" s="190"/>
      <c r="E41" s="190"/>
    </row>
    <row r="42" spans="1:5" ht="15" customHeight="1" x14ac:dyDescent="0.25">
      <c r="A42" s="132" t="s">
        <v>16</v>
      </c>
      <c r="B42" s="126" t="s">
        <v>140</v>
      </c>
      <c r="C42" s="137" t="s">
        <v>167</v>
      </c>
      <c r="D42" s="157">
        <f>SUM(D43:D47)</f>
        <v>0</v>
      </c>
      <c r="E42" s="157">
        <f>SUM(E43:E47)</f>
        <v>0</v>
      </c>
    </row>
    <row r="43" spans="1:5" ht="15" customHeight="1" x14ac:dyDescent="0.25">
      <c r="A43" s="129" t="s">
        <v>225</v>
      </c>
      <c r="B43" s="135" t="s">
        <v>167</v>
      </c>
      <c r="C43" s="131" t="s">
        <v>230</v>
      </c>
      <c r="D43" s="190"/>
      <c r="E43" s="190"/>
    </row>
    <row r="44" spans="1:5" ht="15" customHeight="1" x14ac:dyDescent="0.25">
      <c r="A44" s="129" t="s">
        <v>226</v>
      </c>
      <c r="B44" s="135" t="s">
        <v>167</v>
      </c>
      <c r="C44" s="131" t="s">
        <v>231</v>
      </c>
      <c r="D44" s="190"/>
      <c r="E44" s="190"/>
    </row>
    <row r="45" spans="1:5" ht="15" customHeight="1" x14ac:dyDescent="0.25">
      <c r="A45" s="129" t="s">
        <v>227</v>
      </c>
      <c r="B45" s="135" t="s">
        <v>167</v>
      </c>
      <c r="C45" s="131" t="s">
        <v>232</v>
      </c>
      <c r="D45" s="190"/>
      <c r="E45" s="190"/>
    </row>
    <row r="46" spans="1:5" ht="15" customHeight="1" x14ac:dyDescent="0.25">
      <c r="A46" s="129" t="s">
        <v>228</v>
      </c>
      <c r="B46" s="135" t="s">
        <v>167</v>
      </c>
      <c r="C46" s="131" t="s">
        <v>233</v>
      </c>
      <c r="D46" s="190"/>
      <c r="E46" s="190"/>
    </row>
    <row r="47" spans="1:5" ht="15" customHeight="1" x14ac:dyDescent="0.25">
      <c r="A47" s="129" t="s">
        <v>229</v>
      </c>
      <c r="B47" s="135" t="s">
        <v>167</v>
      </c>
      <c r="C47" s="131" t="s">
        <v>234</v>
      </c>
      <c r="D47" s="190"/>
      <c r="E47" s="190"/>
    </row>
    <row r="48" spans="1:5" ht="15" customHeight="1" x14ac:dyDescent="0.25">
      <c r="A48" s="132" t="s">
        <v>17</v>
      </c>
      <c r="B48" s="126" t="s">
        <v>141</v>
      </c>
      <c r="C48" s="137" t="s">
        <v>167</v>
      </c>
      <c r="D48" s="157">
        <f>SUM(D49:D54)</f>
        <v>0</v>
      </c>
      <c r="E48" s="157">
        <f>SUM(E49:E54)</f>
        <v>0</v>
      </c>
    </row>
    <row r="49" spans="1:5" ht="15" customHeight="1" x14ac:dyDescent="0.25">
      <c r="A49" s="129" t="s">
        <v>235</v>
      </c>
      <c r="B49" s="135" t="s">
        <v>167</v>
      </c>
      <c r="C49" s="131" t="s">
        <v>241</v>
      </c>
      <c r="D49" s="190"/>
      <c r="E49" s="190"/>
    </row>
    <row r="50" spans="1:5" ht="15" customHeight="1" x14ac:dyDescent="0.25">
      <c r="A50" s="129" t="s">
        <v>236</v>
      </c>
      <c r="B50" s="135" t="s">
        <v>167</v>
      </c>
      <c r="C50" s="131" t="s">
        <v>242</v>
      </c>
      <c r="D50" s="190"/>
      <c r="E50" s="190"/>
    </row>
    <row r="51" spans="1:5" ht="15" customHeight="1" x14ac:dyDescent="0.25">
      <c r="A51" s="129" t="s">
        <v>237</v>
      </c>
      <c r="B51" s="135" t="s">
        <v>167</v>
      </c>
      <c r="C51" s="131" t="s">
        <v>243</v>
      </c>
      <c r="D51" s="190"/>
      <c r="E51" s="190"/>
    </row>
    <row r="52" spans="1:5" ht="15" customHeight="1" x14ac:dyDescent="0.25">
      <c r="A52" s="129" t="s">
        <v>238</v>
      </c>
      <c r="B52" s="135" t="s">
        <v>167</v>
      </c>
      <c r="C52" s="131" t="s">
        <v>244</v>
      </c>
      <c r="D52" s="190"/>
      <c r="E52" s="190"/>
    </row>
    <row r="53" spans="1:5" ht="15" customHeight="1" x14ac:dyDescent="0.25">
      <c r="A53" s="129" t="s">
        <v>239</v>
      </c>
      <c r="B53" s="135" t="s">
        <v>167</v>
      </c>
      <c r="C53" s="131" t="s">
        <v>245</v>
      </c>
      <c r="D53" s="190"/>
      <c r="E53" s="190"/>
    </row>
    <row r="54" spans="1:5" ht="15" customHeight="1" x14ac:dyDescent="0.25">
      <c r="A54" s="129" t="s">
        <v>240</v>
      </c>
      <c r="B54" s="135" t="s">
        <v>167</v>
      </c>
      <c r="C54" s="131" t="s">
        <v>246</v>
      </c>
      <c r="D54" s="190"/>
      <c r="E54" s="190"/>
    </row>
    <row r="55" spans="1:5" ht="15" customHeight="1" x14ac:dyDescent="0.25">
      <c r="A55" s="132" t="s">
        <v>18</v>
      </c>
      <c r="B55" s="126" t="s">
        <v>143</v>
      </c>
      <c r="C55" s="137" t="s">
        <v>167</v>
      </c>
      <c r="D55" s="157">
        <f>SUM(D56:D60)</f>
        <v>0</v>
      </c>
      <c r="E55" s="157">
        <f>SUM(E56:E60)</f>
        <v>0</v>
      </c>
    </row>
    <row r="56" spans="1:5" ht="15" customHeight="1" x14ac:dyDescent="0.25">
      <c r="A56" s="129" t="s">
        <v>247</v>
      </c>
      <c r="B56" s="135" t="s">
        <v>167</v>
      </c>
      <c r="C56" s="131" t="s">
        <v>252</v>
      </c>
      <c r="D56" s="190"/>
      <c r="E56" s="190"/>
    </row>
    <row r="57" spans="1:5" ht="15" customHeight="1" x14ac:dyDescent="0.25">
      <c r="A57" s="129" t="s">
        <v>248</v>
      </c>
      <c r="B57" s="135" t="s">
        <v>167</v>
      </c>
      <c r="C57" s="131" t="s">
        <v>253</v>
      </c>
      <c r="D57" s="190"/>
      <c r="E57" s="190"/>
    </row>
    <row r="58" spans="1:5" ht="15" customHeight="1" x14ac:dyDescent="0.25">
      <c r="A58" s="129" t="s">
        <v>249</v>
      </c>
      <c r="B58" s="135" t="s">
        <v>167</v>
      </c>
      <c r="C58" s="131" t="s">
        <v>254</v>
      </c>
      <c r="D58" s="190"/>
      <c r="E58" s="190"/>
    </row>
    <row r="59" spans="1:5" ht="15" customHeight="1" x14ac:dyDescent="0.25">
      <c r="A59" s="129" t="s">
        <v>250</v>
      </c>
      <c r="B59" s="135" t="s">
        <v>167</v>
      </c>
      <c r="C59" s="131" t="s">
        <v>255</v>
      </c>
      <c r="D59" s="190"/>
      <c r="E59" s="190"/>
    </row>
    <row r="60" spans="1:5" ht="15" customHeight="1" x14ac:dyDescent="0.25">
      <c r="A60" s="129" t="s">
        <v>251</v>
      </c>
      <c r="B60" s="135" t="s">
        <v>167</v>
      </c>
      <c r="C60" s="131" t="s">
        <v>256</v>
      </c>
      <c r="D60" s="190"/>
      <c r="E60" s="190"/>
    </row>
    <row r="61" spans="1:5" ht="15" customHeight="1" x14ac:dyDescent="0.25">
      <c r="A61" s="129"/>
      <c r="B61" s="135"/>
      <c r="C61" s="131"/>
      <c r="D61" s="160"/>
      <c r="E61" s="160"/>
    </row>
    <row r="62" spans="1:5" ht="15" customHeight="1" x14ac:dyDescent="0.25">
      <c r="A62" s="115"/>
      <c r="C62" s="138"/>
      <c r="D62" s="161"/>
      <c r="E62" s="161"/>
    </row>
    <row r="63" spans="1:5" ht="28.5" x14ac:dyDescent="0.25">
      <c r="A63" s="140" t="s">
        <v>169</v>
      </c>
      <c r="B63" s="115"/>
      <c r="C63" s="115"/>
      <c r="D63" s="157">
        <f>D8+D10+D14+D19+D26+D31+D34+D38+D42+D48+D55</f>
        <v>0</v>
      </c>
      <c r="E63" s="157">
        <f>E8+E10+E14+E19+E26+E31+E34+E38+E42+E48+E55</f>
        <v>0</v>
      </c>
    </row>
    <row r="64" spans="1:5" ht="23.25" customHeight="1" x14ac:dyDescent="0.25">
      <c r="A64" s="140"/>
      <c r="B64" s="115"/>
      <c r="C64" s="115"/>
      <c r="D64" s="157"/>
      <c r="E64" s="157"/>
    </row>
    <row r="65" spans="1:5" ht="23.25" customHeight="1" x14ac:dyDescent="0.25">
      <c r="A65" s="144" t="s">
        <v>345</v>
      </c>
      <c r="B65" s="145"/>
      <c r="C65" s="145"/>
      <c r="D65" s="163">
        <v>41</v>
      </c>
      <c r="E65" s="163">
        <v>41</v>
      </c>
    </row>
    <row r="66" spans="1:5" ht="24.75" customHeight="1" x14ac:dyDescent="0.25">
      <c r="A66" s="151" t="s">
        <v>344</v>
      </c>
      <c r="B66" s="147"/>
      <c r="C66" s="147"/>
      <c r="D66" s="147">
        <f>D6-D65</f>
        <v>-41</v>
      </c>
      <c r="E66" s="147">
        <f>E6-E65</f>
        <v>-41</v>
      </c>
    </row>
    <row r="67" spans="1:5" ht="84" customHeight="1" x14ac:dyDescent="0.25">
      <c r="A67" s="323" t="s">
        <v>346</v>
      </c>
      <c r="B67" s="324"/>
      <c r="C67" s="325"/>
      <c r="D67" s="165"/>
      <c r="E67" s="165"/>
    </row>
  </sheetData>
  <sheetProtection sort="0" autoFilter="0"/>
  <mergeCells count="2">
    <mergeCell ref="A2:E2"/>
    <mergeCell ref="A67:C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Справочно ф.№1-МО за 2023 г.</vt:lpstr>
      <vt:lpstr>Черлакский_2024_КОДЫ</vt:lpstr>
      <vt:lpstr>МАКЕТ_ф.1-МО_2024_Р.1_Терр</vt:lpstr>
      <vt:lpstr>Р.2_Быт</vt:lpstr>
      <vt:lpstr>Р.3_Спорт</vt:lpstr>
      <vt:lpstr>Р.4_Коммун</vt:lpstr>
      <vt:lpstr>Р.5_Здрав</vt:lpstr>
      <vt:lpstr>Р.6_Почта, телефон</vt:lpstr>
      <vt:lpstr>'Справочно ф.№1-МО за 2023 г.'!Заголовки_для_печати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Хасенова Гульнара Кажикабиденовна</cp:lastModifiedBy>
  <cp:lastPrinted>2023-04-27T09:17:52Z</cp:lastPrinted>
  <dcterms:created xsi:type="dcterms:W3CDTF">2013-03-14T01:20:43Z</dcterms:created>
  <dcterms:modified xsi:type="dcterms:W3CDTF">2024-12-18T04:35:24Z</dcterms:modified>
</cp:coreProperties>
</file>